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Доходы" sheetId="2" r:id="rId1"/>
    <sheet name="Расходы" sheetId="3" r:id="rId2"/>
  </sheets>
  <calcPr calcId="124519"/>
</workbook>
</file>

<file path=xl/calcChain.xml><?xml version="1.0" encoding="utf-8"?>
<calcChain xmlns="http://schemas.openxmlformats.org/spreadsheetml/2006/main"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7"/>
  <c r="F14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/>
</calcChain>
</file>

<file path=xl/sharedStrings.xml><?xml version="1.0" encoding="utf-8"?>
<sst xmlns="http://schemas.openxmlformats.org/spreadsheetml/2006/main" count="737" uniqueCount="353">
  <si>
    <t>Единица измерения:  руб.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</si>
  <si>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</si>
  <si>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</si>
  <si>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</si>
  <si>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</si>
  <si>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</si>
  <si>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</si>
  <si>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</si>
  <si>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</si>
  <si>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</si>
  <si>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</si>
  <si>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</si>
  <si>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</si>
  <si>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</si>
  <si>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</si>
  <si>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</si>
  <si>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</si>
  <si>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</si>
  <si>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</si>
  <si>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</si>
  <si>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</si>
  <si>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</si>
  <si>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</si>
  <si>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</si>
  <si>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000 1 01 02010 01 2000 110</t>
  </si>
  <si>
    <t>000 1 01 02010 01 2100 110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</si>
  <si>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</si>
  <si>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</si>
  <si>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</si>
  <si>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 xml:space="preserve">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</si>
  <si>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000 1 01 02030 01 2000 110</t>
  </si>
  <si>
    <t>000 1 01 02030 01 2100 110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</si>
  <si>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</si>
  <si>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</si>
  <si>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</si>
  <si>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</si>
  <si>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</si>
  <si>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</si>
  <si>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</si>
  <si>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</si>
  <si>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</si>
  <si>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</si>
  <si>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</si>
  <si>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</si>
  <si>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</si>
  <si>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</si>
  <si>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</si>
  <si>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</si>
  <si>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</si>
  <si>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</si>
  <si>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</si>
  <si>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</si>
  <si>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</si>
  <si>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</si>
  <si>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</si>
  <si>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</si>
  <si>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</si>
  <si>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</si>
  <si>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000 1 06 01030 13 1000 110</t>
  </si>
  <si>
    <t xml:space="preserve">  </t>
  </si>
  <si>
    <t>000 1 06 01030 13 2000 110</t>
  </si>
  <si>
    <t xml:space="preserve">  Налог на имущество</t>
  </si>
  <si>
    <t>000 1 06 01030 13 2100 110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</si>
  <si>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</si>
  <si>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</si>
  <si>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</si>
  <si>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</si>
  <si>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</si>
  <si>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</si>
  <si>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>000 1 06 06033 13 1000 110</t>
  </si>
  <si>
    <t>000 1 06 06033 13 2000 110</t>
  </si>
  <si>
    <t>000 1 06 06033 13 2100 110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</si>
  <si>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</si>
  <si>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</si>
  <si>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</si>
  <si>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</si>
  <si>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000 1 06 06043 13 1000 110</t>
  </si>
  <si>
    <t>000 1 06 06043 13 2000 110</t>
  </si>
  <si>
    <t>000 1 06 06043 13 2100 110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</si>
  <si>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</si>
  <si>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</si>
  <si>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</si>
  <si>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</si>
  <si>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</si>
  <si>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</si>
  <si>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000 1 08 04020 01 1000 110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</si>
  <si>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</si>
  <si>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</si>
  <si>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</si>
  <si>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</si>
  <si>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</si>
  <si>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</si>
  <si>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</si>
  <si>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</si>
  <si>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</si>
  <si>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</si>
  <si>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</si>
  <si>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</si>
  <si>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</si>
  <si>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</si>
  <si>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</si>
  <si>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</si>
  <si>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</si>
  <si>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</si>
  <si>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</si>
  <si>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</si>
  <si>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</si>
  <si>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</si>
  <si>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</si>
  <si>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</si>
  <si>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</si>
  <si>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</si>
  <si>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</si>
  <si>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</si>
  <si>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</si>
  <si>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</si>
  <si>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</si>
  <si>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</si>
  <si>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</si>
  <si>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</si>
  <si>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</si>
  <si>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</si>
  <si>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</si>
  <si>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</si>
  <si>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</si>
  <si>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</si>
  <si>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</si>
  <si>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</si>
  <si>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</si>
  <si>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</si>
  <si>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</si>
  <si>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</si>
  <si>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</si>
  <si>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</si>
  <si>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</si>
  <si>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</si>
  <si>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</si>
  <si>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</si>
  <si>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</si>
  <si>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</si>
  <si>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</si>
  <si>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</si>
  <si>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</si>
  <si>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</si>
  <si>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</si>
  <si>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</si>
  <si>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</si>
  <si>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</si>
  <si>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 и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</si>
  <si>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</si>
  <si>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</si>
  <si>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</si>
  <si>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</si>
  <si>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</si>
  <si>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</si>
  <si>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</si>
  <si>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</si>
  <si>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</si>
  <si>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>000 0102 00000S8180 121 000</t>
  </si>
  <si>
    <t>000 0102 00000S8180 121 200</t>
  </si>
  <si>
    <t>000 0102 00000S8180 121 210</t>
  </si>
  <si>
    <t>000 0102 00000S8180 121 211</t>
  </si>
  <si>
    <t>000 0102 00000S8180 129 000</t>
  </si>
  <si>
    <t>000 0102 00000S8180 129 200</t>
  </si>
  <si>
    <t>000 0102 00000S8180 129 210</t>
  </si>
  <si>
    <t>000 0102 00000S8180 129 213</t>
  </si>
  <si>
    <t>000 0104 0000020400 121 000</t>
  </si>
  <si>
    <t>000 0104 0000020400 121 200</t>
  </si>
  <si>
    <t>000 0104 0000020400 121 210</t>
  </si>
  <si>
    <t>000 0104 0000020400 121 211</t>
  </si>
  <si>
    <t xml:space="preserve">  Иные выплаты персоналу государственных (муниципальных) органов, за исключением фонда оплаты труда</t>
  </si>
  <si>
    <t>000 0104 0000020400 122 000</t>
  </si>
  <si>
    <t>000 0104 0000020400 122 200</t>
  </si>
  <si>
    <t>000 0104 0000020400 122 210</t>
  </si>
  <si>
    <t xml:space="preserve">  Прочие несоциальные выплаты персоналу в денежной форме</t>
  </si>
  <si>
    <t>000 0104 0000020400 122 212</t>
  </si>
  <si>
    <t xml:space="preserve">  Оплата работ, услуг</t>
  </si>
  <si>
    <t>000 0104 0000020400 122 220</t>
  </si>
  <si>
    <t xml:space="preserve">  Прочие работы, услуги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</si>
  <si>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</si>
  <si>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</si>
  <si>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</si>
  <si>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</si>
  <si>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</si>
  <si>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 xml:space="preserve">  Закупка товаров, работ, услуг в сфере информационно-коммуникационных технологий</t>
  </si>
  <si>
    <t>000 0104 0000020400 242 000</t>
  </si>
  <si>
    <t>000 0104 0000020400 242 200</t>
  </si>
  <si>
    <t>000 0104 0000020400 242 220</t>
  </si>
  <si>
    <t xml:space="preserve">  Услуги связи</t>
  </si>
  <si>
    <t>000 0104 0000020400 242 221</t>
  </si>
  <si>
    <t>000 0104 0000020400 242 226</t>
  </si>
  <si>
    <t xml:space="preserve">  Прочая закупка товаров, работ и услуг</t>
  </si>
  <si>
    <t>000 0104 0000020400 244 000</t>
  </si>
  <si>
    <t>000 0104 0000020400 244 200</t>
  </si>
  <si>
    <t>000 0104 0000020400 244 220</t>
  </si>
  <si>
    <t>000 0104 0000020400 244 221</t>
  </si>
  <si>
    <t xml:space="preserve">  Коммунальные услуги</t>
  </si>
  <si>
    <t>000 0104 0000020400 244 223</t>
  </si>
  <si>
    <t xml:space="preserve">  Работы, услуги по содержанию имущества</t>
  </si>
  <si>
    <t>000 0104 0000020400 244 225</t>
  </si>
  <si>
    <t>000 0104 0000020400 244 226</t>
  </si>
  <si>
    <t xml:space="preserve">  Поступление нефинансовых активов</t>
  </si>
  <si>
    <t>000 0104 0000020400 244 300</t>
  </si>
  <si>
    <t xml:space="preserve">  Увеличение стоимости основных средств</t>
  </si>
  <si>
    <t>000 0104 0000020400 244 310</t>
  </si>
  <si>
    <t xml:space="preserve">  Увеличение стоимости материальных запасов</t>
  </si>
  <si>
    <t>000 0104 0000020400 244 340</t>
  </si>
  <si>
    <t xml:space="preserve">  Увеличение стоимости горюче-смазочных материалов</t>
  </si>
  <si>
    <t>000 0104 0000020400 244 343</t>
  </si>
  <si>
    <t xml:space="preserve">  Увеличение стоимости прочих материальных запасов однократного применения</t>
  </si>
  <si>
    <t>000 0104 0000020400 244 349</t>
  </si>
  <si>
    <t xml:space="preserve">  Уплата налога на имущество организаций и земельного налога</t>
  </si>
  <si>
    <t>000 0104 0000020400 851 000</t>
  </si>
  <si>
    <t>000 0104 0000020400 851 200</t>
  </si>
  <si>
    <t xml:space="preserve">  Прочие расходы</t>
  </si>
  <si>
    <t>000 0104 0000020400 851 290</t>
  </si>
  <si>
    <t xml:space="preserve">  Налоги, пошлины и сборы</t>
  </si>
  <si>
    <t>000 0104 0000020400 851 291</t>
  </si>
  <si>
    <t xml:space="preserve">  Уплата прочих налогов, сборов</t>
  </si>
  <si>
    <t>000 0104 0000020400 852 000</t>
  </si>
  <si>
    <t>000 0104 0000020400 852 200</t>
  </si>
  <si>
    <t>000 0104 0000020400 852 290</t>
  </si>
  <si>
    <t>000 0104 0000020400 852 291</t>
  </si>
  <si>
    <t>000 0104 00000S8180 121 000</t>
  </si>
  <si>
    <t>000 0104 00000S8180 121 200</t>
  </si>
  <si>
    <t>000 0104 00000S8180 121 210</t>
  </si>
  <si>
    <t>000 0104 00000S8180 121 211</t>
  </si>
  <si>
    <t>000 0104 00000S8180 129 000</t>
  </si>
  <si>
    <t>000 0104 00000S8180 129 200</t>
  </si>
  <si>
    <t>000 0104 00000S8180 129 210</t>
  </si>
  <si>
    <t>000 0104 00000S8180 129 213</t>
  </si>
  <si>
    <t xml:space="preserve">  Специальные расходы</t>
  </si>
  <si>
    <t>000 0107 0000002002 880 000</t>
  </si>
  <si>
    <t>000 0107 0000002002 880 200</t>
  </si>
  <si>
    <t>000 0107 0000002002 880 290</t>
  </si>
  <si>
    <t xml:space="preserve">  Иные выплаты текущего характера физическим лицам</t>
  </si>
  <si>
    <t>000 0107 0000002002 880 296</t>
  </si>
  <si>
    <t>000 0113 0000007005 244 000</t>
  </si>
  <si>
    <t>000 0113 0000007005 244 300</t>
  </si>
  <si>
    <t>000 0113 0000007005 244 340</t>
  </si>
  <si>
    <t>000 0113 0000007005 244 343</t>
  </si>
  <si>
    <t>000 0113 0000007005 244 349</t>
  </si>
  <si>
    <t xml:space="preserve">  Фонд оплаты труда учреждений</t>
  </si>
  <si>
    <t>000 0113 0000009399 111 000</t>
  </si>
  <si>
    <t>000 0113 0000009399 111 200</t>
  </si>
  <si>
    <t>000 0113 0000009399 111 210</t>
  </si>
  <si>
    <t>000 0113 0000009399 111 211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</si>
  <si>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</si>
  <si>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000 0113 0000009399 119 000</t>
  </si>
  <si>
    <t>000 0113 0000009399 119 200</t>
  </si>
  <si>
    <t>000 0113 0000009399 119 210</t>
  </si>
  <si>
    <t>000 0113 0000009399 119 213</t>
  </si>
  <si>
    <t xml:space="preserve">  Исполнение судебных актов Российской Федерации и мировых соглашений по возмещению причиненного вреда</t>
  </si>
  <si>
    <t>000 0113 0000009399 831 000</t>
  </si>
  <si>
    <t>000 0113 0000009399 831 200</t>
  </si>
  <si>
    <t>000 0113 0000009399 831 290</t>
  </si>
  <si>
    <t xml:space="preserve">  Штрафы за нарушение законодательства о налогах и сборах, законодательства о страховых взносах</t>
  </si>
  <si>
    <t>000 0113 0000009399 831 292</t>
  </si>
  <si>
    <t>000 0113 0000092305 242 000</t>
  </si>
  <si>
    <t>000 0113 0000092305 242 200</t>
  </si>
  <si>
    <t>000 0113 0000092305 242 220</t>
  </si>
  <si>
    <t>000 0113 0000092305 242 226</t>
  </si>
  <si>
    <t>000 0113 0000092305 244 000</t>
  </si>
  <si>
    <t>000 0113 0000092305 244 200</t>
  </si>
  <si>
    <t>000 0113 0000092305 244 220</t>
  </si>
  <si>
    <t>000 0113 0000092305 244 223</t>
  </si>
  <si>
    <t xml:space="preserve">  Арендная плата за пользование имуществом (за исключением земельных участков и других обособленных природных объектов)</t>
  </si>
  <si>
    <t>000 0113 0000092305 244 224</t>
  </si>
  <si>
    <t>000 0113 0000092305 244 226</t>
  </si>
  <si>
    <t>000 0113 0000092305 244 300</t>
  </si>
  <si>
    <t>000 0113 0000092305 244 340</t>
  </si>
  <si>
    <t>000 0113 0000092305 244 349</t>
  </si>
  <si>
    <t>000 0113 0000092305 851 000</t>
  </si>
  <si>
    <t>000 0113 0000092305 851 200</t>
  </si>
  <si>
    <t>000 0113 0000092305 851 290</t>
  </si>
  <si>
    <t>000 0113 0000092305 851 291</t>
  </si>
  <si>
    <t xml:space="preserve">  Уплата иных платежей</t>
  </si>
  <si>
    <t>000 0113 0000092305 853 000</t>
  </si>
  <si>
    <t>000 0113 0000092305 853 200</t>
  </si>
  <si>
    <t>000 0113 0000092305 853 290</t>
  </si>
  <si>
    <t>000 0113 0000092305 853 292</t>
  </si>
  <si>
    <t>000 0113 00000S8180 111 000</t>
  </si>
  <si>
    <t>000 0113 00000S8180 111 200</t>
  </si>
  <si>
    <t>000 0113 00000S8180 111 210</t>
  </si>
  <si>
    <t>000 0113 00000S8180 111 211</t>
  </si>
  <si>
    <t>000 0113 00000S8180 119 000</t>
  </si>
  <si>
    <t>000 0113 00000S8180 119 200</t>
  </si>
  <si>
    <t>000 0113 00000S8180 119 210</t>
  </si>
  <si>
    <t>000 0113 00000S8180 119 213</t>
  </si>
  <si>
    <t>000 0203 0000051180 121 000</t>
  </si>
  <si>
    <t>000 0203 0000051180 121 200</t>
  </si>
  <si>
    <t>000 0203 0000051180 121 210</t>
  </si>
  <si>
    <t>000 0203 0000051180 121 211</t>
  </si>
  <si>
    <t>000 0203 0000051180 129 000</t>
  </si>
  <si>
    <t>000 0203 0000051180 129 200</t>
  </si>
  <si>
    <t>000 0203 0000051180 129 210</t>
  </si>
  <si>
    <t>000 0203 0000051180 129 213</t>
  </si>
  <si>
    <t>000 0203 0000051180 244 000</t>
  </si>
  <si>
    <t>000 0203 0000051180 244 300</t>
  </si>
  <si>
    <t>000 0203 0000051180 244 340</t>
  </si>
  <si>
    <t>000 0203 0000051180 244 349</t>
  </si>
  <si>
    <t>000 0309 0000021801 244 000</t>
  </si>
  <si>
    <t>000 0309 0000021801 244 200</t>
  </si>
  <si>
    <t>000 0309 0000021801 244 220</t>
  </si>
  <si>
    <t>000 0309 0000021801 244 226</t>
  </si>
  <si>
    <t>000 0309 0000021801 244 300</t>
  </si>
  <si>
    <t>000 0309 0000021801 244 340</t>
  </si>
  <si>
    <t>000 0309 0000021801 244 343</t>
  </si>
  <si>
    <t>000 0409 0000031512 244 000</t>
  </si>
  <si>
    <t>000 0409 0000031512 244 200</t>
  </si>
  <si>
    <t>000 0409 0000031512 244 220</t>
  </si>
  <si>
    <t>000 0409 0000031512 244 225</t>
  </si>
  <si>
    <t>000 0501 0000035002 244 000</t>
  </si>
  <si>
    <t>000 0501 0000035002 244 200</t>
  </si>
  <si>
    <t>000 0501 0000035002 244 220</t>
  </si>
  <si>
    <t>000 0501 0000035002 244 225</t>
  </si>
  <si>
    <t>000 0501 0000035002 853 000</t>
  </si>
  <si>
    <t>000 0501 0000035002 853 200</t>
  </si>
  <si>
    <t>000 0501 0000035002 853 290</t>
  </si>
  <si>
    <t>000 0501 0000035002 853 292</t>
  </si>
  <si>
    <t>000 0502 0000035105 244 000</t>
  </si>
  <si>
    <t>000 0502 0000035105 244 200</t>
  </si>
  <si>
    <t>000 0502 0000035105 244 220</t>
  </si>
  <si>
    <t>000 0502 0000035105 244 223</t>
  </si>
  <si>
    <t>000 0503 0000060005 244 000</t>
  </si>
  <si>
    <t>000 0503 0000060005 244 200</t>
  </si>
  <si>
    <t>000 0503 0000060005 244 220</t>
  </si>
  <si>
    <t>000 0503 0000060005 244 225</t>
  </si>
  <si>
    <t>000 0605 00000S7264 244 000</t>
  </si>
  <si>
    <t>000 0605 00000S7264 244 200</t>
  </si>
  <si>
    <t>000 0605 00000S7264 244 220</t>
  </si>
  <si>
    <t>000 0605 00000S7264 244 225</t>
  </si>
  <si>
    <t xml:space="preserve">  Пособия, компенсации и иные социальные выплаты гражданам, кроме публичных нормативных обязательств</t>
  </si>
  <si>
    <t>000 1001 0000049101 321 000</t>
  </si>
  <si>
    <t>000 1001 0000049101 321 200</t>
  </si>
  <si>
    <t xml:space="preserve">  Социальное обеспечение</t>
  </si>
  <si>
    <t>000 1001 0000049101 321 260</t>
  </si>
  <si>
    <t xml:space="preserve">  Пенсии, пособия, выплачиваемые работодателями, нанимателями бывшим работникам</t>
  </si>
  <si>
    <t>000 1001 0000049101 321 264</t>
  </si>
  <si>
    <t>000 1403 0000052160 540 000</t>
  </si>
  <si>
    <t>000 1403 0000052160 540 200</t>
  </si>
  <si>
    <t xml:space="preserve">  Безвозмездные перечисления бюджетам</t>
  </si>
  <si>
    <t>000 1403 0000052160 540 250</t>
  </si>
  <si>
    <t xml:space="preserve">  Перечисления другим бюджетам бюджетной системы Российской Федерации</t>
  </si>
  <si>
    <t>000 1403 0000052160 540 251</t>
  </si>
  <si>
    <t>Результат исполнения бюджета (дефицит / профицит)</t>
  </si>
  <si>
    <t>450</t>
  </si>
  <si>
    <t>ОТЧЕТ ОБ ИСПОЛНЕНИИ БЮДЖЕТА за 9 месяцев 2020 года</t>
  </si>
  <si>
    <t>Приложение № 1 к Постановлению</t>
  </si>
  <si>
    <t>администрации городского</t>
  </si>
  <si>
    <t>поселения "Букачачинское"</t>
  </si>
  <si>
    <t>№  64 от 19.10.2020 года</t>
  </si>
  <si>
    <t>% исполнения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</si>
</sst>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4" fillId="0" borderId="1" xfId="13" applyNumberFormat="1" applyBorder="1" applyProtection="1">
      <alignment horizontal="right"/>
    </xf>
    <xf numFmtId="0" fontId="3" fillId="0" borderId="1" xfId="3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49" fontId="3" fillId="0" borderId="1" xfId="27" applyNumberFormat="1" applyBorder="1" applyProtection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4"/>
  <sheetViews>
    <sheetView zoomScaleSheetLayoutView="100" workbookViewId="0">
      <selection activeCell="F13" sqref="F13:F83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2" spans="1:7">
      <c r="E2" s="1" t="s">
        <v>348</v>
      </c>
    </row>
    <row r="3" spans="1:7">
      <c r="E3" s="1" t="s">
        <v>349</v>
      </c>
    </row>
    <row r="4" spans="1:7">
      <c r="E4" s="1" t="s">
        <v>350</v>
      </c>
    </row>
    <row r="5" spans="1:7" ht="12" customHeight="1">
      <c r="A5" s="2"/>
      <c r="B5" s="2"/>
      <c r="C5" s="2"/>
      <c r="D5" s="2"/>
      <c r="E5" s="2" t="s">
        <v>351</v>
      </c>
      <c r="F5" s="2"/>
      <c r="G5" s="2"/>
    </row>
    <row r="6" spans="1:7" ht="14.1" customHeight="1">
      <c r="A6" s="53" t="s">
        <v>347</v>
      </c>
      <c r="B6" s="54"/>
      <c r="C6" s="54"/>
      <c r="D6" s="54"/>
      <c r="E6" s="54"/>
      <c r="F6" s="50"/>
      <c r="G6" s="4"/>
    </row>
    <row r="7" spans="1:7" ht="14.1" customHeight="1">
      <c r="A7" s="6" t="s">
        <v>0</v>
      </c>
      <c r="B7" s="6"/>
      <c r="C7" s="6"/>
      <c r="D7" s="7"/>
      <c r="E7" s="51"/>
      <c r="F7" s="52"/>
      <c r="G7" s="49"/>
    </row>
    <row r="8" spans="1:7" ht="14.1" customHeight="1">
      <c r="A8" s="55" t="s">
        <v>1</v>
      </c>
      <c r="B8" s="56"/>
      <c r="C8" s="56"/>
      <c r="D8" s="56"/>
      <c r="E8" s="56"/>
      <c r="F8" s="56"/>
      <c r="G8" s="8"/>
    </row>
    <row r="9" spans="1:7" ht="12.95" customHeight="1">
      <c r="A9" s="57" t="s">
        <v>2</v>
      </c>
      <c r="B9" s="57" t="s">
        <v>3</v>
      </c>
      <c r="C9" s="57" t="s">
        <v>4</v>
      </c>
      <c r="D9" s="59" t="s">
        <v>5</v>
      </c>
      <c r="E9" s="59" t="s">
        <v>6</v>
      </c>
      <c r="F9" s="57" t="s">
        <v>352</v>
      </c>
      <c r="G9" s="9"/>
    </row>
    <row r="10" spans="1:7" ht="12" customHeight="1">
      <c r="A10" s="58"/>
      <c r="B10" s="58"/>
      <c r="C10" s="58"/>
      <c r="D10" s="60"/>
      <c r="E10" s="60"/>
      <c r="F10" s="58"/>
      <c r="G10" s="10"/>
    </row>
    <row r="11" spans="1:7" ht="14.25" customHeight="1">
      <c r="A11" s="58"/>
      <c r="B11" s="58"/>
      <c r="C11" s="58"/>
      <c r="D11" s="60"/>
      <c r="E11" s="60"/>
      <c r="F11" s="58"/>
      <c r="G11" s="10"/>
    </row>
    <row r="12" spans="1:7" ht="14.25" customHeight="1">
      <c r="A12" s="11">
        <v>1</v>
      </c>
      <c r="B12" s="12">
        <v>2</v>
      </c>
      <c r="C12" s="12">
        <v>3</v>
      </c>
      <c r="D12" s="13" t="s">
        <v>7</v>
      </c>
      <c r="E12" s="13" t="s">
        <v>8</v>
      </c>
      <c r="F12" s="13" t="s">
        <v>9</v>
      </c>
      <c r="G12" s="10"/>
    </row>
    <row r="13" spans="1:7" ht="17.25" customHeight="1" thickBot="1">
      <c r="A13" s="14" t="s">
        <v>10</v>
      </c>
      <c r="B13" s="15" t="s">
        <v>11</v>
      </c>
      <c r="C13" s="16" t="s">
        <v>12</v>
      </c>
      <c r="D13" s="17">
        <v>18167886.800000001</v>
      </c>
      <c r="E13" s="17">
        <v>12516673.08</v>
      </c>
      <c r="F13" s="17">
        <f>E13/D13*100</f>
        <v>68.894490690023446</v>
      </c>
      <c r="G13" s="10"/>
    </row>
    <row r="14" spans="1:7" ht="15" customHeight="1" thickBot="1">
      <c r="A14" s="18" t="s">
        <v>13</v>
      </c>
      <c r="B14" s="19"/>
      <c r="C14" s="20"/>
      <c r="D14" s="21"/>
      <c r="E14" s="21"/>
      <c r="F14" s="17" t="e">
        <f t="shared" ref="F14:F77" si="0">E14/D14*100</f>
        <v>#DIV/0!</v>
      </c>
      <c r="G14" s="10"/>
    </row>
    <row r="15" spans="1:7" ht="15.75" thickBot="1">
      <c r="A15" s="22" t="s">
        <v>14</v>
      </c>
      <c r="B15" s="23" t="s">
        <v>11</v>
      </c>
      <c r="C15" s="24" t="s">
        <v>15</v>
      </c>
      <c r="D15" s="25">
        <v>9004943.5999999996</v>
      </c>
      <c r="E15" s="25">
        <v>6149965.0099999998</v>
      </c>
      <c r="F15" s="17">
        <f t="shared" si="0"/>
        <v>68.295430634346232</v>
      </c>
      <c r="G15" s="10"/>
    </row>
    <row r="16" spans="1:7" ht="15.75" thickBot="1">
      <c r="A16" s="22" t="s">
        <v>16</v>
      </c>
      <c r="B16" s="23" t="s">
        <v>11</v>
      </c>
      <c r="C16" s="24" t="s">
        <v>17</v>
      </c>
      <c r="D16" s="25">
        <v>1368800</v>
      </c>
      <c r="E16" s="25">
        <v>965632.17</v>
      </c>
      <c r="F16" s="17">
        <f t="shared" si="0"/>
        <v>70.54589202220923</v>
      </c>
      <c r="G16" s="10"/>
    </row>
    <row r="17" spans="1:7" ht="15.75" thickBot="1">
      <c r="A17" s="22" t="s">
        <v>18</v>
      </c>
      <c r="B17" s="23" t="s">
        <v>11</v>
      </c>
      <c r="C17" s="24" t="s">
        <v>19</v>
      </c>
      <c r="D17" s="25">
        <v>1368800</v>
      </c>
      <c r="E17" s="25">
        <v>965632.17</v>
      </c>
      <c r="F17" s="17">
        <f t="shared" si="0"/>
        <v>70.54589202220923</v>
      </c>
      <c r="G17" s="10"/>
    </row>
    <row r="18" spans="1:7" ht="57.75" thickBot="1">
      <c r="A18" s="22" t="s">
        <v>20</v>
      </c>
      <c r="B18" s="23" t="s">
        <v>11</v>
      </c>
      <c r="C18" s="24" t="s">
        <v>21</v>
      </c>
      <c r="D18" s="25">
        <v>1368800</v>
      </c>
      <c r="E18" s="25">
        <v>945743.65</v>
      </c>
      <c r="F18" s="17">
        <f t="shared" si="0"/>
        <v>69.092902542372883</v>
      </c>
      <c r="G18" s="10"/>
    </row>
    <row r="19" spans="1:7" ht="57.75" thickBot="1">
      <c r="A19" s="22" t="s">
        <v>22</v>
      </c>
      <c r="B19" s="23" t="s">
        <v>11</v>
      </c>
      <c r="C19" s="24" t="s">
        <v>23</v>
      </c>
      <c r="D19" s="25">
        <v>0</v>
      </c>
      <c r="E19" s="25">
        <v>941322.78</v>
      </c>
      <c r="F19" s="17" t="e">
        <f t="shared" si="0"/>
        <v>#DIV/0!</v>
      </c>
      <c r="G19" s="10"/>
    </row>
    <row r="20" spans="1:7" ht="57.75" thickBot="1">
      <c r="A20" s="22" t="s">
        <v>20</v>
      </c>
      <c r="B20" s="23" t="s">
        <v>11</v>
      </c>
      <c r="C20" s="24" t="s">
        <v>24</v>
      </c>
      <c r="D20" s="25">
        <v>0</v>
      </c>
      <c r="E20" s="25">
        <v>4420.87</v>
      </c>
      <c r="F20" s="17" t="e">
        <f t="shared" si="0"/>
        <v>#DIV/0!</v>
      </c>
      <c r="G20" s="10"/>
    </row>
    <row r="21" spans="1:7" ht="57.75" thickBot="1">
      <c r="A21" s="22" t="s">
        <v>22</v>
      </c>
      <c r="B21" s="23" t="s">
        <v>11</v>
      </c>
      <c r="C21" s="24" t="s">
        <v>25</v>
      </c>
      <c r="D21" s="25">
        <v>0</v>
      </c>
      <c r="E21" s="25">
        <v>4420.87</v>
      </c>
      <c r="F21" s="17" t="e">
        <f t="shared" si="0"/>
        <v>#DIV/0!</v>
      </c>
      <c r="G21" s="10"/>
    </row>
    <row r="22" spans="1:7" ht="35.25" thickBot="1">
      <c r="A22" s="22" t="s">
        <v>26</v>
      </c>
      <c r="B22" s="23" t="s">
        <v>11</v>
      </c>
      <c r="C22" s="24" t="s">
        <v>27</v>
      </c>
      <c r="D22" s="25">
        <v>0</v>
      </c>
      <c r="E22" s="25">
        <v>19888.52</v>
      </c>
      <c r="F22" s="17" t="e">
        <f t="shared" si="0"/>
        <v>#DIV/0!</v>
      </c>
      <c r="G22" s="10"/>
    </row>
    <row r="23" spans="1:7" ht="15.75" thickBot="1">
      <c r="A23" s="22" t="s">
        <v>18</v>
      </c>
      <c r="B23" s="23" t="s">
        <v>11</v>
      </c>
      <c r="C23" s="24" t="s">
        <v>28</v>
      </c>
      <c r="D23" s="25">
        <v>0</v>
      </c>
      <c r="E23" s="25">
        <v>19872.599999999999</v>
      </c>
      <c r="F23" s="17" t="e">
        <f t="shared" si="0"/>
        <v>#DIV/0!</v>
      </c>
      <c r="G23" s="10"/>
    </row>
    <row r="24" spans="1:7" ht="35.25" thickBot="1">
      <c r="A24" s="22" t="s">
        <v>29</v>
      </c>
      <c r="B24" s="23" t="s">
        <v>11</v>
      </c>
      <c r="C24" s="24" t="s">
        <v>30</v>
      </c>
      <c r="D24" s="25">
        <v>0</v>
      </c>
      <c r="E24" s="25">
        <v>15.92</v>
      </c>
      <c r="F24" s="17" t="e">
        <f t="shared" si="0"/>
        <v>#DIV/0!</v>
      </c>
      <c r="G24" s="10"/>
    </row>
    <row r="25" spans="1:7" ht="15.75" thickBot="1">
      <c r="A25" s="22" t="s">
        <v>18</v>
      </c>
      <c r="B25" s="23" t="s">
        <v>11</v>
      </c>
      <c r="C25" s="24" t="s">
        <v>31</v>
      </c>
      <c r="D25" s="25">
        <v>0</v>
      </c>
      <c r="E25" s="25">
        <v>15.92</v>
      </c>
      <c r="F25" s="17" t="e">
        <f t="shared" si="0"/>
        <v>#DIV/0!</v>
      </c>
      <c r="G25" s="10"/>
    </row>
    <row r="26" spans="1:7" ht="24" thickBot="1">
      <c r="A26" s="22" t="s">
        <v>32</v>
      </c>
      <c r="B26" s="23" t="s">
        <v>11</v>
      </c>
      <c r="C26" s="24" t="s">
        <v>33</v>
      </c>
      <c r="D26" s="25">
        <v>5407503.5999999996</v>
      </c>
      <c r="E26" s="25">
        <v>3568045.94</v>
      </c>
      <c r="F26" s="17">
        <f t="shared" si="0"/>
        <v>65.983237440655614</v>
      </c>
      <c r="G26" s="10"/>
    </row>
    <row r="27" spans="1:7" ht="24" thickBot="1">
      <c r="A27" s="22" t="s">
        <v>34</v>
      </c>
      <c r="B27" s="23" t="s">
        <v>11</v>
      </c>
      <c r="C27" s="24" t="s">
        <v>35</v>
      </c>
      <c r="D27" s="25">
        <v>5407503.5999999996</v>
      </c>
      <c r="E27" s="25">
        <v>3568045.94</v>
      </c>
      <c r="F27" s="17">
        <f t="shared" si="0"/>
        <v>65.983237440655614</v>
      </c>
      <c r="G27" s="10"/>
    </row>
    <row r="28" spans="1:7" ht="57.75" thickBot="1">
      <c r="A28" s="22" t="s">
        <v>36</v>
      </c>
      <c r="B28" s="23" t="s">
        <v>11</v>
      </c>
      <c r="C28" s="24" t="s">
        <v>37</v>
      </c>
      <c r="D28" s="25">
        <v>2477907.1</v>
      </c>
      <c r="E28" s="25">
        <v>1663450.78</v>
      </c>
      <c r="F28" s="17">
        <f t="shared" si="0"/>
        <v>67.131281071836796</v>
      </c>
      <c r="G28" s="10"/>
    </row>
    <row r="29" spans="1:7" ht="91.5" thickBot="1">
      <c r="A29" s="22" t="s">
        <v>38</v>
      </c>
      <c r="B29" s="23" t="s">
        <v>11</v>
      </c>
      <c r="C29" s="24" t="s">
        <v>39</v>
      </c>
      <c r="D29" s="25">
        <v>2477907.1</v>
      </c>
      <c r="E29" s="25">
        <v>1663450.78</v>
      </c>
      <c r="F29" s="17">
        <f t="shared" si="0"/>
        <v>67.131281071836796</v>
      </c>
      <c r="G29" s="10"/>
    </row>
    <row r="30" spans="1:7" ht="69" thickBot="1">
      <c r="A30" s="22" t="s">
        <v>40</v>
      </c>
      <c r="B30" s="23" t="s">
        <v>11</v>
      </c>
      <c r="C30" s="24" t="s">
        <v>41</v>
      </c>
      <c r="D30" s="25">
        <v>12763.33</v>
      </c>
      <c r="E30" s="25">
        <v>11483.76</v>
      </c>
      <c r="F30" s="17">
        <f t="shared" si="0"/>
        <v>89.974638280135352</v>
      </c>
      <c r="G30" s="10"/>
    </row>
    <row r="31" spans="1:7" ht="102.75" thickBot="1">
      <c r="A31" s="22" t="s">
        <v>42</v>
      </c>
      <c r="B31" s="23" t="s">
        <v>11</v>
      </c>
      <c r="C31" s="24" t="s">
        <v>43</v>
      </c>
      <c r="D31" s="25">
        <v>12763.33</v>
      </c>
      <c r="E31" s="25">
        <v>11483.76</v>
      </c>
      <c r="F31" s="17">
        <f t="shared" si="0"/>
        <v>89.974638280135352</v>
      </c>
      <c r="G31" s="10"/>
    </row>
    <row r="32" spans="1:7" ht="57.75" thickBot="1">
      <c r="A32" s="22" t="s">
        <v>44</v>
      </c>
      <c r="B32" s="23" t="s">
        <v>11</v>
      </c>
      <c r="C32" s="24" t="s">
        <v>45</v>
      </c>
      <c r="D32" s="25">
        <v>3236612.17</v>
      </c>
      <c r="E32" s="25">
        <v>2218029.31</v>
      </c>
      <c r="F32" s="17">
        <f t="shared" si="0"/>
        <v>68.529350861335985</v>
      </c>
      <c r="G32" s="10"/>
    </row>
    <row r="33" spans="1:7" ht="91.5" thickBot="1">
      <c r="A33" s="22" t="s">
        <v>46</v>
      </c>
      <c r="B33" s="23" t="s">
        <v>11</v>
      </c>
      <c r="C33" s="24" t="s">
        <v>47</v>
      </c>
      <c r="D33" s="25">
        <v>3236612.17</v>
      </c>
      <c r="E33" s="25">
        <v>2218029.31</v>
      </c>
      <c r="F33" s="17">
        <f t="shared" si="0"/>
        <v>68.529350861335985</v>
      </c>
      <c r="G33" s="10"/>
    </row>
    <row r="34" spans="1:7" ht="57.75" thickBot="1">
      <c r="A34" s="22" t="s">
        <v>48</v>
      </c>
      <c r="B34" s="23" t="s">
        <v>11</v>
      </c>
      <c r="C34" s="24" t="s">
        <v>49</v>
      </c>
      <c r="D34" s="25">
        <v>-319779</v>
      </c>
      <c r="E34" s="25">
        <v>-324917.90999999997</v>
      </c>
      <c r="F34" s="17">
        <f t="shared" si="0"/>
        <v>101.60701922265064</v>
      </c>
      <c r="G34" s="10"/>
    </row>
    <row r="35" spans="1:7" ht="91.5" thickBot="1">
      <c r="A35" s="22" t="s">
        <v>50</v>
      </c>
      <c r="B35" s="23" t="s">
        <v>11</v>
      </c>
      <c r="C35" s="24" t="s">
        <v>51</v>
      </c>
      <c r="D35" s="25">
        <v>-319779</v>
      </c>
      <c r="E35" s="25">
        <v>-324917.90999999997</v>
      </c>
      <c r="F35" s="17">
        <f t="shared" si="0"/>
        <v>101.60701922265064</v>
      </c>
      <c r="G35" s="10"/>
    </row>
    <row r="36" spans="1:7" ht="15.75" thickBot="1">
      <c r="A36" s="22" t="s">
        <v>52</v>
      </c>
      <c r="B36" s="23" t="s">
        <v>11</v>
      </c>
      <c r="C36" s="24" t="s">
        <v>53</v>
      </c>
      <c r="D36" s="25">
        <v>2130300</v>
      </c>
      <c r="E36" s="25">
        <v>1597013.08</v>
      </c>
      <c r="F36" s="17">
        <f t="shared" si="0"/>
        <v>74.966581232690231</v>
      </c>
      <c r="G36" s="10"/>
    </row>
    <row r="37" spans="1:7" ht="15.75" thickBot="1">
      <c r="A37" s="22" t="s">
        <v>54</v>
      </c>
      <c r="B37" s="23" t="s">
        <v>11</v>
      </c>
      <c r="C37" s="24" t="s">
        <v>55</v>
      </c>
      <c r="D37" s="25">
        <v>84000</v>
      </c>
      <c r="E37" s="25">
        <v>56037.83</v>
      </c>
      <c r="F37" s="17">
        <f t="shared" si="0"/>
        <v>66.711702380952389</v>
      </c>
      <c r="G37" s="10"/>
    </row>
    <row r="38" spans="1:7" ht="35.25" thickBot="1">
      <c r="A38" s="22" t="s">
        <v>56</v>
      </c>
      <c r="B38" s="23" t="s">
        <v>11</v>
      </c>
      <c r="C38" s="24" t="s">
        <v>57</v>
      </c>
      <c r="D38" s="25">
        <v>84000</v>
      </c>
      <c r="E38" s="25">
        <v>56037.83</v>
      </c>
      <c r="F38" s="17">
        <f t="shared" si="0"/>
        <v>66.711702380952389</v>
      </c>
      <c r="G38" s="10"/>
    </row>
    <row r="39" spans="1:7" ht="35.25" thickBot="1">
      <c r="A39" s="22" t="s">
        <v>56</v>
      </c>
      <c r="B39" s="23" t="s">
        <v>11</v>
      </c>
      <c r="C39" s="24" t="s">
        <v>58</v>
      </c>
      <c r="D39" s="25">
        <v>0</v>
      </c>
      <c r="E39" s="25">
        <v>55807</v>
      </c>
      <c r="F39" s="17" t="e">
        <f t="shared" si="0"/>
        <v>#DIV/0!</v>
      </c>
      <c r="G39" s="10"/>
    </row>
    <row r="40" spans="1:7" ht="15.75" thickBot="1">
      <c r="A40" s="22" t="s">
        <v>59</v>
      </c>
      <c r="B40" s="23" t="s">
        <v>11</v>
      </c>
      <c r="C40" s="24" t="s">
        <v>60</v>
      </c>
      <c r="D40" s="25">
        <v>0</v>
      </c>
      <c r="E40" s="25">
        <v>230.83</v>
      </c>
      <c r="F40" s="17" t="e">
        <f t="shared" si="0"/>
        <v>#DIV/0!</v>
      </c>
      <c r="G40" s="10"/>
    </row>
    <row r="41" spans="1:7" ht="15.75" thickBot="1">
      <c r="A41" s="22" t="s">
        <v>61</v>
      </c>
      <c r="B41" s="23" t="s">
        <v>11</v>
      </c>
      <c r="C41" s="24" t="s">
        <v>62</v>
      </c>
      <c r="D41" s="25">
        <v>0</v>
      </c>
      <c r="E41" s="25">
        <v>230.83</v>
      </c>
      <c r="F41" s="17" t="e">
        <f t="shared" si="0"/>
        <v>#DIV/0!</v>
      </c>
      <c r="G41" s="10"/>
    </row>
    <row r="42" spans="1:7" ht="15.75" thickBot="1">
      <c r="A42" s="22" t="s">
        <v>63</v>
      </c>
      <c r="B42" s="23" t="s">
        <v>11</v>
      </c>
      <c r="C42" s="24" t="s">
        <v>64</v>
      </c>
      <c r="D42" s="25">
        <v>2046300</v>
      </c>
      <c r="E42" s="25">
        <v>1540975.25</v>
      </c>
      <c r="F42" s="17">
        <f t="shared" si="0"/>
        <v>75.305441528612619</v>
      </c>
      <c r="G42" s="10"/>
    </row>
    <row r="43" spans="1:7" ht="15.75" thickBot="1">
      <c r="A43" s="22" t="s">
        <v>65</v>
      </c>
      <c r="B43" s="23" t="s">
        <v>11</v>
      </c>
      <c r="C43" s="24" t="s">
        <v>66</v>
      </c>
      <c r="D43" s="25">
        <v>1935000</v>
      </c>
      <c r="E43" s="25">
        <v>1499320.91</v>
      </c>
      <c r="F43" s="17">
        <f t="shared" si="0"/>
        <v>77.484284754521966</v>
      </c>
      <c r="G43" s="10"/>
    </row>
    <row r="44" spans="1:7" ht="24" thickBot="1">
      <c r="A44" s="22" t="s">
        <v>67</v>
      </c>
      <c r="B44" s="23" t="s">
        <v>11</v>
      </c>
      <c r="C44" s="24" t="s">
        <v>68</v>
      </c>
      <c r="D44" s="25">
        <v>1935000</v>
      </c>
      <c r="E44" s="25">
        <v>1499320.91</v>
      </c>
      <c r="F44" s="17">
        <f t="shared" si="0"/>
        <v>77.484284754521966</v>
      </c>
      <c r="G44" s="10"/>
    </row>
    <row r="45" spans="1:7" ht="15.75" thickBot="1">
      <c r="A45" s="22" t="s">
        <v>63</v>
      </c>
      <c r="B45" s="23" t="s">
        <v>11</v>
      </c>
      <c r="C45" s="24" t="s">
        <v>69</v>
      </c>
      <c r="D45" s="25">
        <v>0</v>
      </c>
      <c r="E45" s="25">
        <v>1489925</v>
      </c>
      <c r="F45" s="17" t="e">
        <f t="shared" si="0"/>
        <v>#DIV/0!</v>
      </c>
      <c r="G45" s="10"/>
    </row>
    <row r="46" spans="1:7" ht="15.75" thickBot="1">
      <c r="A46" s="22" t="s">
        <v>59</v>
      </c>
      <c r="B46" s="23" t="s">
        <v>11</v>
      </c>
      <c r="C46" s="24" t="s">
        <v>70</v>
      </c>
      <c r="D46" s="25">
        <v>0</v>
      </c>
      <c r="E46" s="25">
        <v>9395.91</v>
      </c>
      <c r="F46" s="17" t="e">
        <f t="shared" si="0"/>
        <v>#DIV/0!</v>
      </c>
      <c r="G46" s="10"/>
    </row>
    <row r="47" spans="1:7" ht="15.75" thickBot="1">
      <c r="A47" s="22" t="s">
        <v>63</v>
      </c>
      <c r="B47" s="23" t="s">
        <v>11</v>
      </c>
      <c r="C47" s="24" t="s">
        <v>71</v>
      </c>
      <c r="D47" s="25">
        <v>0</v>
      </c>
      <c r="E47" s="25">
        <v>9395.91</v>
      </c>
      <c r="F47" s="17" t="e">
        <f t="shared" si="0"/>
        <v>#DIV/0!</v>
      </c>
      <c r="G47" s="10"/>
    </row>
    <row r="48" spans="1:7" ht="15.75" thickBot="1">
      <c r="A48" s="22" t="s">
        <v>72</v>
      </c>
      <c r="B48" s="23" t="s">
        <v>11</v>
      </c>
      <c r="C48" s="24" t="s">
        <v>73</v>
      </c>
      <c r="D48" s="25">
        <v>111300</v>
      </c>
      <c r="E48" s="25">
        <v>41654.339999999997</v>
      </c>
      <c r="F48" s="17">
        <f t="shared" si="0"/>
        <v>37.425283018867923</v>
      </c>
      <c r="G48" s="10"/>
    </row>
    <row r="49" spans="1:7" ht="24" thickBot="1">
      <c r="A49" s="22" t="s">
        <v>74</v>
      </c>
      <c r="B49" s="23" t="s">
        <v>11</v>
      </c>
      <c r="C49" s="24" t="s">
        <v>75</v>
      </c>
      <c r="D49" s="25">
        <v>111300</v>
      </c>
      <c r="E49" s="25">
        <v>41654.339999999997</v>
      </c>
      <c r="F49" s="17">
        <f t="shared" si="0"/>
        <v>37.425283018867923</v>
      </c>
      <c r="G49" s="10"/>
    </row>
    <row r="50" spans="1:7" ht="24" thickBot="1">
      <c r="A50" s="22" t="s">
        <v>74</v>
      </c>
      <c r="B50" s="23" t="s">
        <v>11</v>
      </c>
      <c r="C50" s="24" t="s">
        <v>76</v>
      </c>
      <c r="D50" s="25">
        <v>0</v>
      </c>
      <c r="E50" s="25">
        <v>40405.29</v>
      </c>
      <c r="F50" s="17" t="e">
        <f t="shared" si="0"/>
        <v>#DIV/0!</v>
      </c>
      <c r="G50" s="10"/>
    </row>
    <row r="51" spans="1:7" ht="15.75" thickBot="1">
      <c r="A51" s="22" t="s">
        <v>59</v>
      </c>
      <c r="B51" s="23" t="s">
        <v>11</v>
      </c>
      <c r="C51" s="24" t="s">
        <v>77</v>
      </c>
      <c r="D51" s="25">
        <v>0</v>
      </c>
      <c r="E51" s="25">
        <v>1249.05</v>
      </c>
      <c r="F51" s="17" t="e">
        <f t="shared" si="0"/>
        <v>#DIV/0!</v>
      </c>
      <c r="G51" s="10"/>
    </row>
    <row r="52" spans="1:7" ht="15.75" thickBot="1">
      <c r="A52" s="22" t="s">
        <v>63</v>
      </c>
      <c r="B52" s="23" t="s">
        <v>11</v>
      </c>
      <c r="C52" s="24" t="s">
        <v>78</v>
      </c>
      <c r="D52" s="25">
        <v>0</v>
      </c>
      <c r="E52" s="25">
        <v>1249.05</v>
      </c>
      <c r="F52" s="17" t="e">
        <f t="shared" si="0"/>
        <v>#DIV/0!</v>
      </c>
      <c r="G52" s="10"/>
    </row>
    <row r="53" spans="1:7" ht="15.75" thickBot="1">
      <c r="A53" s="22" t="s">
        <v>79</v>
      </c>
      <c r="B53" s="23" t="s">
        <v>11</v>
      </c>
      <c r="C53" s="24" t="s">
        <v>80</v>
      </c>
      <c r="D53" s="25">
        <v>14300</v>
      </c>
      <c r="E53" s="25">
        <v>6090</v>
      </c>
      <c r="F53" s="17">
        <f t="shared" si="0"/>
        <v>42.587412587412587</v>
      </c>
      <c r="G53" s="10"/>
    </row>
    <row r="54" spans="1:7" ht="35.25" thickBot="1">
      <c r="A54" s="22" t="s">
        <v>81</v>
      </c>
      <c r="B54" s="23" t="s">
        <v>11</v>
      </c>
      <c r="C54" s="24" t="s">
        <v>82</v>
      </c>
      <c r="D54" s="25">
        <v>14300</v>
      </c>
      <c r="E54" s="25">
        <v>6090</v>
      </c>
      <c r="F54" s="17">
        <f t="shared" si="0"/>
        <v>42.587412587412587</v>
      </c>
      <c r="G54" s="10"/>
    </row>
    <row r="55" spans="1:7" ht="57.75" thickBot="1">
      <c r="A55" s="22" t="s">
        <v>83</v>
      </c>
      <c r="B55" s="23" t="s">
        <v>11</v>
      </c>
      <c r="C55" s="24" t="s">
        <v>84</v>
      </c>
      <c r="D55" s="25">
        <v>14300</v>
      </c>
      <c r="E55" s="25">
        <v>0</v>
      </c>
      <c r="F55" s="17">
        <f t="shared" si="0"/>
        <v>0</v>
      </c>
      <c r="G55" s="10"/>
    </row>
    <row r="56" spans="1:7" ht="57.75" thickBot="1">
      <c r="A56" s="22" t="s">
        <v>83</v>
      </c>
      <c r="B56" s="23" t="s">
        <v>11</v>
      </c>
      <c r="C56" s="24" t="s">
        <v>85</v>
      </c>
      <c r="D56" s="25">
        <v>0</v>
      </c>
      <c r="E56" s="25">
        <v>6090</v>
      </c>
      <c r="F56" s="17" t="e">
        <f t="shared" si="0"/>
        <v>#DIV/0!</v>
      </c>
      <c r="G56" s="10"/>
    </row>
    <row r="57" spans="1:7" ht="35.25" thickBot="1">
      <c r="A57" s="22" t="s">
        <v>86</v>
      </c>
      <c r="B57" s="23" t="s">
        <v>11</v>
      </c>
      <c r="C57" s="24" t="s">
        <v>87</v>
      </c>
      <c r="D57" s="25">
        <v>78000</v>
      </c>
      <c r="E57" s="25">
        <v>9273.82</v>
      </c>
      <c r="F57" s="17">
        <f t="shared" si="0"/>
        <v>11.88951282051282</v>
      </c>
      <c r="G57" s="10"/>
    </row>
    <row r="58" spans="1:7" ht="69" thickBot="1">
      <c r="A58" s="22" t="s">
        <v>88</v>
      </c>
      <c r="B58" s="23" t="s">
        <v>11</v>
      </c>
      <c r="C58" s="24" t="s">
        <v>89</v>
      </c>
      <c r="D58" s="25">
        <v>78000</v>
      </c>
      <c r="E58" s="25">
        <v>9273.82</v>
      </c>
      <c r="F58" s="17">
        <f t="shared" si="0"/>
        <v>11.88951282051282</v>
      </c>
      <c r="G58" s="10"/>
    </row>
    <row r="59" spans="1:7" ht="57.75" thickBot="1">
      <c r="A59" s="22" t="s">
        <v>90</v>
      </c>
      <c r="B59" s="23" t="s">
        <v>11</v>
      </c>
      <c r="C59" s="24" t="s">
        <v>91</v>
      </c>
      <c r="D59" s="25">
        <v>78000</v>
      </c>
      <c r="E59" s="25">
        <v>9273.82</v>
      </c>
      <c r="F59" s="17">
        <f t="shared" si="0"/>
        <v>11.88951282051282</v>
      </c>
      <c r="G59" s="10"/>
    </row>
    <row r="60" spans="1:7" ht="69" thickBot="1">
      <c r="A60" s="22" t="s">
        <v>92</v>
      </c>
      <c r="B60" s="23" t="s">
        <v>11</v>
      </c>
      <c r="C60" s="24" t="s">
        <v>93</v>
      </c>
      <c r="D60" s="25">
        <v>78000</v>
      </c>
      <c r="E60" s="25">
        <v>9273.82</v>
      </c>
      <c r="F60" s="17">
        <f t="shared" si="0"/>
        <v>11.88951282051282</v>
      </c>
      <c r="G60" s="10"/>
    </row>
    <row r="61" spans="1:7" ht="24" thickBot="1">
      <c r="A61" s="22" t="s">
        <v>94</v>
      </c>
      <c r="B61" s="23" t="s">
        <v>11</v>
      </c>
      <c r="C61" s="24" t="s">
        <v>95</v>
      </c>
      <c r="D61" s="25">
        <v>5000</v>
      </c>
      <c r="E61" s="25">
        <v>0</v>
      </c>
      <c r="F61" s="17">
        <f t="shared" si="0"/>
        <v>0</v>
      </c>
      <c r="G61" s="10"/>
    </row>
    <row r="62" spans="1:7" ht="24" thickBot="1">
      <c r="A62" s="22" t="s">
        <v>96</v>
      </c>
      <c r="B62" s="23" t="s">
        <v>11</v>
      </c>
      <c r="C62" s="24" t="s">
        <v>97</v>
      </c>
      <c r="D62" s="25">
        <v>5000</v>
      </c>
      <c r="E62" s="25">
        <v>0</v>
      </c>
      <c r="F62" s="17">
        <f t="shared" si="0"/>
        <v>0</v>
      </c>
      <c r="G62" s="10"/>
    </row>
    <row r="63" spans="1:7" ht="24" thickBot="1">
      <c r="A63" s="22" t="s">
        <v>98</v>
      </c>
      <c r="B63" s="23" t="s">
        <v>11</v>
      </c>
      <c r="C63" s="24" t="s">
        <v>99</v>
      </c>
      <c r="D63" s="25">
        <v>5000</v>
      </c>
      <c r="E63" s="25">
        <v>0</v>
      </c>
      <c r="F63" s="17">
        <f t="shared" si="0"/>
        <v>0</v>
      </c>
      <c r="G63" s="10"/>
    </row>
    <row r="64" spans="1:7" ht="35.25" thickBot="1">
      <c r="A64" s="22" t="s">
        <v>100</v>
      </c>
      <c r="B64" s="23" t="s">
        <v>11</v>
      </c>
      <c r="C64" s="24" t="s">
        <v>101</v>
      </c>
      <c r="D64" s="25">
        <v>5000</v>
      </c>
      <c r="E64" s="25">
        <v>0</v>
      </c>
      <c r="F64" s="17">
        <f t="shared" si="0"/>
        <v>0</v>
      </c>
      <c r="G64" s="10"/>
    </row>
    <row r="65" spans="1:7" ht="15.75" thickBot="1">
      <c r="A65" s="22" t="s">
        <v>102</v>
      </c>
      <c r="B65" s="23" t="s">
        <v>11</v>
      </c>
      <c r="C65" s="24" t="s">
        <v>103</v>
      </c>
      <c r="D65" s="25">
        <v>1040</v>
      </c>
      <c r="E65" s="25">
        <v>3910</v>
      </c>
      <c r="F65" s="17">
        <f t="shared" si="0"/>
        <v>375.96153846153845</v>
      </c>
      <c r="G65" s="10"/>
    </row>
    <row r="66" spans="1:7" ht="15.75" thickBot="1">
      <c r="A66" s="22" t="s">
        <v>104</v>
      </c>
      <c r="B66" s="23" t="s">
        <v>11</v>
      </c>
      <c r="C66" s="24" t="s">
        <v>105</v>
      </c>
      <c r="D66" s="25">
        <v>1040</v>
      </c>
      <c r="E66" s="25">
        <v>3910</v>
      </c>
      <c r="F66" s="17">
        <f t="shared" si="0"/>
        <v>375.96153846153845</v>
      </c>
      <c r="G66" s="10"/>
    </row>
    <row r="67" spans="1:7" ht="15.75" thickBot="1">
      <c r="A67" s="22" t="s">
        <v>106</v>
      </c>
      <c r="B67" s="23" t="s">
        <v>11</v>
      </c>
      <c r="C67" s="24" t="s">
        <v>107</v>
      </c>
      <c r="D67" s="25">
        <v>1040</v>
      </c>
      <c r="E67" s="25">
        <v>3910</v>
      </c>
      <c r="F67" s="17">
        <f t="shared" si="0"/>
        <v>375.96153846153845</v>
      </c>
      <c r="G67" s="10"/>
    </row>
    <row r="68" spans="1:7" ht="15.75" thickBot="1">
      <c r="A68" s="22" t="s">
        <v>108</v>
      </c>
      <c r="B68" s="23" t="s">
        <v>11</v>
      </c>
      <c r="C68" s="24" t="s">
        <v>109</v>
      </c>
      <c r="D68" s="25">
        <v>9162943.1999999993</v>
      </c>
      <c r="E68" s="25">
        <v>6366708.0700000003</v>
      </c>
      <c r="F68" s="17">
        <f t="shared" si="0"/>
        <v>69.483220958960018</v>
      </c>
      <c r="G68" s="10"/>
    </row>
    <row r="69" spans="1:7" ht="24" thickBot="1">
      <c r="A69" s="22" t="s">
        <v>110</v>
      </c>
      <c r="B69" s="23" t="s">
        <v>11</v>
      </c>
      <c r="C69" s="24" t="s">
        <v>111</v>
      </c>
      <c r="D69" s="25">
        <v>9162943.1999999993</v>
      </c>
      <c r="E69" s="25">
        <v>6366708.0700000003</v>
      </c>
      <c r="F69" s="17">
        <f t="shared" si="0"/>
        <v>69.483220958960018</v>
      </c>
      <c r="G69" s="10"/>
    </row>
    <row r="70" spans="1:7" ht="24" thickBot="1">
      <c r="A70" s="22" t="s">
        <v>112</v>
      </c>
      <c r="B70" s="23" t="s">
        <v>11</v>
      </c>
      <c r="C70" s="24" t="s">
        <v>113</v>
      </c>
      <c r="D70" s="25">
        <v>8108817.1200000001</v>
      </c>
      <c r="E70" s="25">
        <v>5969358.46</v>
      </c>
      <c r="F70" s="17">
        <f t="shared" si="0"/>
        <v>73.615650367510071</v>
      </c>
      <c r="G70" s="10"/>
    </row>
    <row r="71" spans="1:7" ht="24" thickBot="1">
      <c r="A71" s="22" t="s">
        <v>114</v>
      </c>
      <c r="B71" s="23" t="s">
        <v>11</v>
      </c>
      <c r="C71" s="24" t="s">
        <v>115</v>
      </c>
      <c r="D71" s="25">
        <v>4205217.12</v>
      </c>
      <c r="E71" s="25">
        <v>2135258.46</v>
      </c>
      <c r="F71" s="17">
        <f t="shared" si="0"/>
        <v>50.776414131977091</v>
      </c>
      <c r="G71" s="10"/>
    </row>
    <row r="72" spans="1:7" ht="24" thickBot="1">
      <c r="A72" s="22" t="s">
        <v>116</v>
      </c>
      <c r="B72" s="23" t="s">
        <v>11</v>
      </c>
      <c r="C72" s="24" t="s">
        <v>117</v>
      </c>
      <c r="D72" s="25">
        <v>4205217.12</v>
      </c>
      <c r="E72" s="25">
        <v>2135258.46</v>
      </c>
      <c r="F72" s="17">
        <f t="shared" si="0"/>
        <v>50.776414131977091</v>
      </c>
      <c r="G72" s="10"/>
    </row>
    <row r="73" spans="1:7" ht="15.75" thickBot="1">
      <c r="A73" s="22" t="s">
        <v>59</v>
      </c>
      <c r="B73" s="23" t="s">
        <v>11</v>
      </c>
      <c r="C73" s="24" t="s">
        <v>118</v>
      </c>
      <c r="D73" s="25">
        <v>3903600</v>
      </c>
      <c r="E73" s="25">
        <v>3834100</v>
      </c>
      <c r="F73" s="17">
        <f t="shared" si="0"/>
        <v>98.219592171329026</v>
      </c>
      <c r="G73" s="10"/>
    </row>
    <row r="74" spans="1:7" ht="35.25" thickBot="1">
      <c r="A74" s="22" t="s">
        <v>119</v>
      </c>
      <c r="B74" s="23" t="s">
        <v>11</v>
      </c>
      <c r="C74" s="24" t="s">
        <v>120</v>
      </c>
      <c r="D74" s="25">
        <v>3903600</v>
      </c>
      <c r="E74" s="25">
        <v>3834100</v>
      </c>
      <c r="F74" s="17">
        <f t="shared" si="0"/>
        <v>98.219592171329026</v>
      </c>
      <c r="G74" s="10"/>
    </row>
    <row r="75" spans="1:7" ht="24" thickBot="1">
      <c r="A75" s="22" t="s">
        <v>121</v>
      </c>
      <c r="B75" s="23" t="s">
        <v>11</v>
      </c>
      <c r="C75" s="24" t="s">
        <v>122</v>
      </c>
      <c r="D75" s="25">
        <v>848476.08</v>
      </c>
      <c r="E75" s="25">
        <v>254927.54</v>
      </c>
      <c r="F75" s="17">
        <f t="shared" si="0"/>
        <v>30.045341997148583</v>
      </c>
      <c r="G75" s="10"/>
    </row>
    <row r="76" spans="1:7" ht="15.75" thickBot="1">
      <c r="A76" s="22" t="s">
        <v>123</v>
      </c>
      <c r="B76" s="23" t="s">
        <v>11</v>
      </c>
      <c r="C76" s="24" t="s">
        <v>124</v>
      </c>
      <c r="D76" s="25">
        <v>848476.08</v>
      </c>
      <c r="E76" s="25">
        <v>254927.54</v>
      </c>
      <c r="F76" s="17">
        <f t="shared" si="0"/>
        <v>30.045341997148583</v>
      </c>
      <c r="G76" s="10"/>
    </row>
    <row r="77" spans="1:7" ht="15.75" thickBot="1">
      <c r="A77" s="22" t="s">
        <v>125</v>
      </c>
      <c r="B77" s="23" t="s">
        <v>11</v>
      </c>
      <c r="C77" s="24" t="s">
        <v>126</v>
      </c>
      <c r="D77" s="25">
        <v>848476.08</v>
      </c>
      <c r="E77" s="25">
        <v>254927.54</v>
      </c>
      <c r="F77" s="17">
        <f t="shared" si="0"/>
        <v>30.045341997148583</v>
      </c>
      <c r="G77" s="10"/>
    </row>
    <row r="78" spans="1:7" ht="24" thickBot="1">
      <c r="A78" s="22" t="s">
        <v>127</v>
      </c>
      <c r="B78" s="23" t="s">
        <v>11</v>
      </c>
      <c r="C78" s="24" t="s">
        <v>128</v>
      </c>
      <c r="D78" s="25">
        <v>150400</v>
      </c>
      <c r="E78" s="25">
        <v>87172.07</v>
      </c>
      <c r="F78" s="17">
        <f t="shared" ref="F78:F83" si="1">E78/D78*100</f>
        <v>57.960152925531915</v>
      </c>
      <c r="G78" s="10"/>
    </row>
    <row r="79" spans="1:7" ht="35.25" thickBot="1">
      <c r="A79" s="22" t="s">
        <v>129</v>
      </c>
      <c r="B79" s="23" t="s">
        <v>11</v>
      </c>
      <c r="C79" s="24" t="s">
        <v>130</v>
      </c>
      <c r="D79" s="25">
        <v>150400</v>
      </c>
      <c r="E79" s="25">
        <v>87172.07</v>
      </c>
      <c r="F79" s="17">
        <f t="shared" si="1"/>
        <v>57.960152925531915</v>
      </c>
      <c r="G79" s="10"/>
    </row>
    <row r="80" spans="1:7" ht="35.25" thickBot="1">
      <c r="A80" s="22" t="s">
        <v>131</v>
      </c>
      <c r="B80" s="23" t="s">
        <v>11</v>
      </c>
      <c r="C80" s="24" t="s">
        <v>132</v>
      </c>
      <c r="D80" s="25">
        <v>150400</v>
      </c>
      <c r="E80" s="25">
        <v>87172.07</v>
      </c>
      <c r="F80" s="17">
        <f t="shared" si="1"/>
        <v>57.960152925531915</v>
      </c>
      <c r="G80" s="10"/>
    </row>
    <row r="81" spans="1:7" ht="15.75" thickBot="1">
      <c r="A81" s="22" t="s">
        <v>133</v>
      </c>
      <c r="B81" s="23" t="s">
        <v>11</v>
      </c>
      <c r="C81" s="24" t="s">
        <v>134</v>
      </c>
      <c r="D81" s="25">
        <v>55250</v>
      </c>
      <c r="E81" s="25">
        <v>55250</v>
      </c>
      <c r="F81" s="17">
        <f t="shared" si="1"/>
        <v>100</v>
      </c>
      <c r="G81" s="10"/>
    </row>
    <row r="82" spans="1:7" ht="24" thickBot="1">
      <c r="A82" s="22" t="s">
        <v>135</v>
      </c>
      <c r="B82" s="23" t="s">
        <v>11</v>
      </c>
      <c r="C82" s="24" t="s">
        <v>136</v>
      </c>
      <c r="D82" s="25">
        <v>55250</v>
      </c>
      <c r="E82" s="25">
        <v>55250</v>
      </c>
      <c r="F82" s="17">
        <f t="shared" si="1"/>
        <v>100</v>
      </c>
      <c r="G82" s="10"/>
    </row>
    <row r="83" spans="1:7" ht="23.25">
      <c r="A83" s="22" t="s">
        <v>137</v>
      </c>
      <c r="B83" s="23" t="s">
        <v>11</v>
      </c>
      <c r="C83" s="24" t="s">
        <v>138</v>
      </c>
      <c r="D83" s="25">
        <v>55250</v>
      </c>
      <c r="E83" s="25">
        <v>55250</v>
      </c>
      <c r="F83" s="17">
        <f t="shared" si="1"/>
        <v>100</v>
      </c>
      <c r="G83" s="10"/>
    </row>
    <row r="84" spans="1:7" ht="15" customHeight="1">
      <c r="A84" s="5"/>
      <c r="B84" s="5"/>
      <c r="C84" s="5"/>
      <c r="D84" s="5"/>
      <c r="E84" s="5"/>
      <c r="F84" s="5"/>
      <c r="G84" s="5"/>
    </row>
  </sheetData>
  <mergeCells count="8">
    <mergeCell ref="A6:E6"/>
    <mergeCell ref="A8:F8"/>
    <mergeCell ref="A9:A11"/>
    <mergeCell ref="B9:B11"/>
    <mergeCell ref="C9:C11"/>
    <mergeCell ref="D9:D11"/>
    <mergeCell ref="E9:E11"/>
    <mergeCell ref="F9:F11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4"/>
  <sheetViews>
    <sheetView tabSelected="1" zoomScaleSheetLayoutView="100" workbookViewId="0">
      <selection activeCell="F6" sqref="F6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53" t="s">
        <v>139</v>
      </c>
      <c r="B1" s="54"/>
      <c r="C1" s="54"/>
      <c r="D1" s="54"/>
      <c r="E1" s="54"/>
      <c r="F1" s="26" t="s">
        <v>140</v>
      </c>
      <c r="G1" s="3"/>
    </row>
    <row r="2" spans="1:7" ht="14.1" customHeight="1">
      <c r="A2" s="8"/>
      <c r="B2" s="8"/>
      <c r="C2" s="8"/>
      <c r="D2" s="8"/>
      <c r="E2" s="8"/>
      <c r="F2" s="8"/>
      <c r="G2" s="3"/>
    </row>
    <row r="3" spans="1:7" ht="12" customHeight="1">
      <c r="A3" s="57" t="s">
        <v>2</v>
      </c>
      <c r="B3" s="57" t="s">
        <v>3</v>
      </c>
      <c r="C3" s="57" t="s">
        <v>141</v>
      </c>
      <c r="D3" s="59" t="s">
        <v>5</v>
      </c>
      <c r="E3" s="59" t="s">
        <v>6</v>
      </c>
      <c r="F3" s="57" t="s">
        <v>352</v>
      </c>
      <c r="G3" s="27"/>
    </row>
    <row r="4" spans="1:7" ht="12" customHeight="1">
      <c r="A4" s="58"/>
      <c r="B4" s="58"/>
      <c r="C4" s="58"/>
      <c r="D4" s="60"/>
      <c r="E4" s="60"/>
      <c r="F4" s="58"/>
      <c r="G4" s="27"/>
    </row>
    <row r="5" spans="1:7" ht="11.1" customHeight="1">
      <c r="A5" s="58"/>
      <c r="B5" s="58"/>
      <c r="C5" s="58"/>
      <c r="D5" s="60"/>
      <c r="E5" s="60"/>
      <c r="F5" s="58"/>
      <c r="G5" s="27"/>
    </row>
    <row r="6" spans="1:7" ht="12" customHeight="1">
      <c r="A6" s="11">
        <v>1</v>
      </c>
      <c r="B6" s="12">
        <v>2</v>
      </c>
      <c r="C6" s="28">
        <v>3</v>
      </c>
      <c r="D6" s="29" t="s">
        <v>7</v>
      </c>
      <c r="E6" s="29" t="s">
        <v>8</v>
      </c>
      <c r="F6" s="29" t="s">
        <v>9</v>
      </c>
      <c r="G6" s="30"/>
    </row>
    <row r="7" spans="1:7" ht="16.5" customHeight="1" thickBot="1">
      <c r="A7" s="14" t="s">
        <v>142</v>
      </c>
      <c r="B7" s="31">
        <v>200</v>
      </c>
      <c r="C7" s="16" t="s">
        <v>12</v>
      </c>
      <c r="D7" s="17">
        <v>29440929.32</v>
      </c>
      <c r="E7" s="17">
        <v>19783875.789999999</v>
      </c>
      <c r="F7" s="32">
        <f>E7/D7*100</f>
        <v>67.19854381960792</v>
      </c>
      <c r="G7" s="33"/>
    </row>
    <row r="8" spans="1:7" ht="12" customHeight="1" thickBot="1">
      <c r="A8" s="18" t="s">
        <v>13</v>
      </c>
      <c r="B8" s="34"/>
      <c r="C8" s="20"/>
      <c r="D8" s="35"/>
      <c r="E8" s="35"/>
      <c r="F8" s="32" t="e">
        <f t="shared" ref="F8:F71" si="0">E8/D8*100</f>
        <v>#DIV/0!</v>
      </c>
      <c r="G8" s="33"/>
    </row>
    <row r="9" spans="1:7" ht="15.75" thickBot="1">
      <c r="A9" s="36" t="s">
        <v>143</v>
      </c>
      <c r="B9" s="37" t="s">
        <v>144</v>
      </c>
      <c r="C9" s="38" t="s">
        <v>145</v>
      </c>
      <c r="D9" s="39">
        <v>630576.91</v>
      </c>
      <c r="E9" s="39">
        <v>606736.31999999995</v>
      </c>
      <c r="F9" s="32">
        <f t="shared" si="0"/>
        <v>96.219241519642694</v>
      </c>
      <c r="G9" s="40"/>
    </row>
    <row r="10" spans="1:7" ht="15.75" thickBot="1">
      <c r="A10" s="36" t="s">
        <v>146</v>
      </c>
      <c r="B10" s="37" t="s">
        <v>144</v>
      </c>
      <c r="C10" s="38" t="s">
        <v>147</v>
      </c>
      <c r="D10" s="39">
        <v>630576.91</v>
      </c>
      <c r="E10" s="39">
        <v>606736.31999999995</v>
      </c>
      <c r="F10" s="32">
        <f t="shared" si="0"/>
        <v>96.219241519642694</v>
      </c>
      <c r="G10" s="40"/>
    </row>
    <row r="11" spans="1:7" ht="15.75" thickBot="1">
      <c r="A11" s="36" t="s">
        <v>148</v>
      </c>
      <c r="B11" s="37" t="s">
        <v>144</v>
      </c>
      <c r="C11" s="38" t="s">
        <v>149</v>
      </c>
      <c r="D11" s="39">
        <v>630576.91</v>
      </c>
      <c r="E11" s="39">
        <v>606736.31999999995</v>
      </c>
      <c r="F11" s="32">
        <f t="shared" si="0"/>
        <v>96.219241519642694</v>
      </c>
      <c r="G11" s="40"/>
    </row>
    <row r="12" spans="1:7" ht="15.75" thickBot="1">
      <c r="A12" s="36" t="s">
        <v>150</v>
      </c>
      <c r="B12" s="37" t="s">
        <v>144</v>
      </c>
      <c r="C12" s="38" t="s">
        <v>151</v>
      </c>
      <c r="D12" s="39">
        <v>630576.91</v>
      </c>
      <c r="E12" s="39">
        <v>606736.31999999995</v>
      </c>
      <c r="F12" s="32">
        <f t="shared" si="0"/>
        <v>96.219241519642694</v>
      </c>
      <c r="G12" s="40"/>
    </row>
    <row r="13" spans="1:7" ht="35.25" thickBot="1">
      <c r="A13" s="36" t="s">
        <v>152</v>
      </c>
      <c r="B13" s="37" t="s">
        <v>144</v>
      </c>
      <c r="C13" s="38" t="s">
        <v>153</v>
      </c>
      <c r="D13" s="39">
        <v>211670.86</v>
      </c>
      <c r="E13" s="39">
        <v>191569.48</v>
      </c>
      <c r="F13" s="32">
        <f t="shared" si="0"/>
        <v>90.50347317528734</v>
      </c>
      <c r="G13" s="40"/>
    </row>
    <row r="14" spans="1:7" ht="15.75" thickBot="1">
      <c r="A14" s="36" t="s">
        <v>146</v>
      </c>
      <c r="B14" s="37" t="s">
        <v>144</v>
      </c>
      <c r="C14" s="38" t="s">
        <v>154</v>
      </c>
      <c r="D14" s="39">
        <v>211670.86</v>
      </c>
      <c r="E14" s="39">
        <v>191569.48</v>
      </c>
      <c r="F14" s="32">
        <f t="shared" si="0"/>
        <v>90.50347317528734</v>
      </c>
      <c r="G14" s="40"/>
    </row>
    <row r="15" spans="1:7" ht="15.75" thickBot="1">
      <c r="A15" s="36" t="s">
        <v>148</v>
      </c>
      <c r="B15" s="37" t="s">
        <v>144</v>
      </c>
      <c r="C15" s="38" t="s">
        <v>155</v>
      </c>
      <c r="D15" s="39">
        <v>211670.86</v>
      </c>
      <c r="E15" s="39">
        <v>191569.48</v>
      </c>
      <c r="F15" s="32">
        <f t="shared" si="0"/>
        <v>90.50347317528734</v>
      </c>
      <c r="G15" s="40"/>
    </row>
    <row r="16" spans="1:7" ht="15.75" thickBot="1">
      <c r="A16" s="36" t="s">
        <v>156</v>
      </c>
      <c r="B16" s="37" t="s">
        <v>144</v>
      </c>
      <c r="C16" s="38" t="s">
        <v>157</v>
      </c>
      <c r="D16" s="39">
        <v>211670.86</v>
      </c>
      <c r="E16" s="39">
        <v>191569.48</v>
      </c>
      <c r="F16" s="32">
        <f t="shared" si="0"/>
        <v>90.50347317528734</v>
      </c>
      <c r="G16" s="40"/>
    </row>
    <row r="17" spans="1:7" ht="15.75" thickBot="1">
      <c r="A17" s="36" t="s">
        <v>143</v>
      </c>
      <c r="B17" s="37" t="s">
        <v>144</v>
      </c>
      <c r="C17" s="38" t="s">
        <v>158</v>
      </c>
      <c r="D17" s="39">
        <v>74540.66</v>
      </c>
      <c r="E17" s="39">
        <v>67004.639999999999</v>
      </c>
      <c r="F17" s="32">
        <f t="shared" si="0"/>
        <v>89.890054635953049</v>
      </c>
      <c r="G17" s="40"/>
    </row>
    <row r="18" spans="1:7" ht="15.75" thickBot="1">
      <c r="A18" s="36" t="s">
        <v>146</v>
      </c>
      <c r="B18" s="37" t="s">
        <v>144</v>
      </c>
      <c r="C18" s="38" t="s">
        <v>159</v>
      </c>
      <c r="D18" s="39">
        <v>74540.66</v>
      </c>
      <c r="E18" s="39">
        <v>67004.639999999999</v>
      </c>
      <c r="F18" s="32">
        <f t="shared" si="0"/>
        <v>89.890054635953049</v>
      </c>
      <c r="G18" s="40"/>
    </row>
    <row r="19" spans="1:7" ht="15.75" thickBot="1">
      <c r="A19" s="36" t="s">
        <v>148</v>
      </c>
      <c r="B19" s="37" t="s">
        <v>144</v>
      </c>
      <c r="C19" s="38" t="s">
        <v>160</v>
      </c>
      <c r="D19" s="39">
        <v>74540.66</v>
      </c>
      <c r="E19" s="39">
        <v>67004.639999999999</v>
      </c>
      <c r="F19" s="32">
        <f t="shared" si="0"/>
        <v>89.890054635953049</v>
      </c>
      <c r="G19" s="40"/>
    </row>
    <row r="20" spans="1:7" ht="15.75" thickBot="1">
      <c r="A20" s="36" t="s">
        <v>150</v>
      </c>
      <c r="B20" s="37" t="s">
        <v>144</v>
      </c>
      <c r="C20" s="38" t="s">
        <v>161</v>
      </c>
      <c r="D20" s="39">
        <v>74540.66</v>
      </c>
      <c r="E20" s="39">
        <v>67004.639999999999</v>
      </c>
      <c r="F20" s="32">
        <f t="shared" si="0"/>
        <v>89.890054635953049</v>
      </c>
      <c r="G20" s="40"/>
    </row>
    <row r="21" spans="1:7" ht="35.25" thickBot="1">
      <c r="A21" s="36" t="s">
        <v>152</v>
      </c>
      <c r="B21" s="37" t="s">
        <v>144</v>
      </c>
      <c r="C21" s="38" t="s">
        <v>162</v>
      </c>
      <c r="D21" s="39">
        <v>20101.38</v>
      </c>
      <c r="E21" s="39">
        <v>20101.38</v>
      </c>
      <c r="F21" s="32">
        <f t="shared" si="0"/>
        <v>100</v>
      </c>
      <c r="G21" s="40"/>
    </row>
    <row r="22" spans="1:7" ht="15.75" thickBot="1">
      <c r="A22" s="36" t="s">
        <v>146</v>
      </c>
      <c r="B22" s="37" t="s">
        <v>144</v>
      </c>
      <c r="C22" s="38" t="s">
        <v>163</v>
      </c>
      <c r="D22" s="39">
        <v>20101.38</v>
      </c>
      <c r="E22" s="39">
        <v>20101.38</v>
      </c>
      <c r="F22" s="32">
        <f t="shared" si="0"/>
        <v>100</v>
      </c>
      <c r="G22" s="40"/>
    </row>
    <row r="23" spans="1:7" ht="15.75" thickBot="1">
      <c r="A23" s="36" t="s">
        <v>148</v>
      </c>
      <c r="B23" s="37" t="s">
        <v>144</v>
      </c>
      <c r="C23" s="38" t="s">
        <v>164</v>
      </c>
      <c r="D23" s="39">
        <v>20101.38</v>
      </c>
      <c r="E23" s="39">
        <v>20101.38</v>
      </c>
      <c r="F23" s="32">
        <f t="shared" si="0"/>
        <v>100</v>
      </c>
      <c r="G23" s="40"/>
    </row>
    <row r="24" spans="1:7" ht="15.75" thickBot="1">
      <c r="A24" s="36" t="s">
        <v>156</v>
      </c>
      <c r="B24" s="37" t="s">
        <v>144</v>
      </c>
      <c r="C24" s="38" t="s">
        <v>165</v>
      </c>
      <c r="D24" s="39">
        <v>20101.38</v>
      </c>
      <c r="E24" s="39">
        <v>20101.38</v>
      </c>
      <c r="F24" s="32">
        <f t="shared" si="0"/>
        <v>100</v>
      </c>
      <c r="G24" s="40"/>
    </row>
    <row r="25" spans="1:7" ht="15.75" thickBot="1">
      <c r="A25" s="36" t="s">
        <v>143</v>
      </c>
      <c r="B25" s="37" t="s">
        <v>144</v>
      </c>
      <c r="C25" s="38" t="s">
        <v>166</v>
      </c>
      <c r="D25" s="39">
        <v>1003619.22</v>
      </c>
      <c r="E25" s="39">
        <v>614182.53</v>
      </c>
      <c r="F25" s="32">
        <f t="shared" si="0"/>
        <v>61.196768431756418</v>
      </c>
      <c r="G25" s="40"/>
    </row>
    <row r="26" spans="1:7" ht="15.75" thickBot="1">
      <c r="A26" s="36" t="s">
        <v>146</v>
      </c>
      <c r="B26" s="37" t="s">
        <v>144</v>
      </c>
      <c r="C26" s="38" t="s">
        <v>167</v>
      </c>
      <c r="D26" s="39">
        <v>1003619.22</v>
      </c>
      <c r="E26" s="39">
        <v>614182.53</v>
      </c>
      <c r="F26" s="32">
        <f t="shared" si="0"/>
        <v>61.196768431756418</v>
      </c>
      <c r="G26" s="40"/>
    </row>
    <row r="27" spans="1:7" ht="15.75" thickBot="1">
      <c r="A27" s="36" t="s">
        <v>148</v>
      </c>
      <c r="B27" s="37" t="s">
        <v>144</v>
      </c>
      <c r="C27" s="38" t="s">
        <v>168</v>
      </c>
      <c r="D27" s="39">
        <v>1003619.22</v>
      </c>
      <c r="E27" s="39">
        <v>614182.53</v>
      </c>
      <c r="F27" s="32">
        <f t="shared" si="0"/>
        <v>61.196768431756418</v>
      </c>
      <c r="G27" s="40"/>
    </row>
    <row r="28" spans="1:7" ht="15.75" thickBot="1">
      <c r="A28" s="36" t="s">
        <v>150</v>
      </c>
      <c r="B28" s="37" t="s">
        <v>144</v>
      </c>
      <c r="C28" s="38" t="s">
        <v>169</v>
      </c>
      <c r="D28" s="39">
        <v>1003619.22</v>
      </c>
      <c r="E28" s="39">
        <v>614182.53</v>
      </c>
      <c r="F28" s="32">
        <f t="shared" si="0"/>
        <v>61.196768431756418</v>
      </c>
      <c r="G28" s="40"/>
    </row>
    <row r="29" spans="1:7" ht="24" thickBot="1">
      <c r="A29" s="36" t="s">
        <v>170</v>
      </c>
      <c r="B29" s="37" t="s">
        <v>144</v>
      </c>
      <c r="C29" s="38" t="s">
        <v>171</v>
      </c>
      <c r="D29" s="39">
        <v>34450</v>
      </c>
      <c r="E29" s="39">
        <v>29050</v>
      </c>
      <c r="F29" s="32">
        <f t="shared" si="0"/>
        <v>84.32510885341074</v>
      </c>
      <c r="G29" s="40"/>
    </row>
    <row r="30" spans="1:7" ht="15.75" thickBot="1">
      <c r="A30" s="36" t="s">
        <v>146</v>
      </c>
      <c r="B30" s="37" t="s">
        <v>144</v>
      </c>
      <c r="C30" s="38" t="s">
        <v>172</v>
      </c>
      <c r="D30" s="39">
        <v>34450</v>
      </c>
      <c r="E30" s="39">
        <v>29050</v>
      </c>
      <c r="F30" s="32">
        <f t="shared" si="0"/>
        <v>84.32510885341074</v>
      </c>
      <c r="G30" s="40"/>
    </row>
    <row r="31" spans="1:7" ht="15.75" thickBot="1">
      <c r="A31" s="36" t="s">
        <v>148</v>
      </c>
      <c r="B31" s="37" t="s">
        <v>144</v>
      </c>
      <c r="C31" s="38" t="s">
        <v>173</v>
      </c>
      <c r="D31" s="39">
        <v>22550</v>
      </c>
      <c r="E31" s="39">
        <v>17150</v>
      </c>
      <c r="F31" s="32">
        <f t="shared" si="0"/>
        <v>76.053215077605316</v>
      </c>
      <c r="G31" s="40"/>
    </row>
    <row r="32" spans="1:7" ht="15.75" thickBot="1">
      <c r="A32" s="36" t="s">
        <v>174</v>
      </c>
      <c r="B32" s="37" t="s">
        <v>144</v>
      </c>
      <c r="C32" s="38" t="s">
        <v>175</v>
      </c>
      <c r="D32" s="39">
        <v>22550</v>
      </c>
      <c r="E32" s="39">
        <v>17150</v>
      </c>
      <c r="F32" s="32">
        <f t="shared" si="0"/>
        <v>76.053215077605316</v>
      </c>
      <c r="G32" s="40"/>
    </row>
    <row r="33" spans="1:7" ht="15.75" thickBot="1">
      <c r="A33" s="36" t="s">
        <v>176</v>
      </c>
      <c r="B33" s="37" t="s">
        <v>144</v>
      </c>
      <c r="C33" s="38" t="s">
        <v>177</v>
      </c>
      <c r="D33" s="39">
        <v>11900</v>
      </c>
      <c r="E33" s="39">
        <v>11900</v>
      </c>
      <c r="F33" s="32">
        <f t="shared" si="0"/>
        <v>100</v>
      </c>
      <c r="G33" s="40"/>
    </row>
    <row r="34" spans="1:7" ht="15.75" thickBot="1">
      <c r="A34" s="36" t="s">
        <v>178</v>
      </c>
      <c r="B34" s="37" t="s">
        <v>144</v>
      </c>
      <c r="C34" s="38" t="s">
        <v>179</v>
      </c>
      <c r="D34" s="39">
        <v>11900</v>
      </c>
      <c r="E34" s="39">
        <v>11900</v>
      </c>
      <c r="F34" s="32">
        <f t="shared" si="0"/>
        <v>100</v>
      </c>
      <c r="G34" s="40"/>
    </row>
    <row r="35" spans="1:7" ht="35.25" thickBot="1">
      <c r="A35" s="36" t="s">
        <v>152</v>
      </c>
      <c r="B35" s="37" t="s">
        <v>144</v>
      </c>
      <c r="C35" s="38" t="s">
        <v>180</v>
      </c>
      <c r="D35" s="39">
        <v>209926.74</v>
      </c>
      <c r="E35" s="39">
        <v>199327.19</v>
      </c>
      <c r="F35" s="32">
        <f t="shared" si="0"/>
        <v>94.950833800401028</v>
      </c>
      <c r="G35" s="40"/>
    </row>
    <row r="36" spans="1:7" ht="15.75" thickBot="1">
      <c r="A36" s="36" t="s">
        <v>146</v>
      </c>
      <c r="B36" s="37" t="s">
        <v>144</v>
      </c>
      <c r="C36" s="38" t="s">
        <v>181</v>
      </c>
      <c r="D36" s="39">
        <v>209926.74</v>
      </c>
      <c r="E36" s="39">
        <v>199327.19</v>
      </c>
      <c r="F36" s="32">
        <f t="shared" si="0"/>
        <v>94.950833800401028</v>
      </c>
      <c r="G36" s="40"/>
    </row>
    <row r="37" spans="1:7" ht="15.75" thickBot="1">
      <c r="A37" s="36" t="s">
        <v>148</v>
      </c>
      <c r="B37" s="37" t="s">
        <v>144</v>
      </c>
      <c r="C37" s="38" t="s">
        <v>182</v>
      </c>
      <c r="D37" s="39">
        <v>209926.74</v>
      </c>
      <c r="E37" s="39">
        <v>199327.19</v>
      </c>
      <c r="F37" s="32">
        <f t="shared" si="0"/>
        <v>94.950833800401028</v>
      </c>
      <c r="G37" s="40"/>
    </row>
    <row r="38" spans="1:7" ht="15.75" thickBot="1">
      <c r="A38" s="36" t="s">
        <v>156</v>
      </c>
      <c r="B38" s="37" t="s">
        <v>144</v>
      </c>
      <c r="C38" s="38" t="s">
        <v>183</v>
      </c>
      <c r="D38" s="39">
        <v>209926.74</v>
      </c>
      <c r="E38" s="39">
        <v>199327.19</v>
      </c>
      <c r="F38" s="32">
        <f t="shared" si="0"/>
        <v>94.950833800401028</v>
      </c>
      <c r="G38" s="40"/>
    </row>
    <row r="39" spans="1:7" ht="24" thickBot="1">
      <c r="A39" s="36" t="s">
        <v>184</v>
      </c>
      <c r="B39" s="37" t="s">
        <v>144</v>
      </c>
      <c r="C39" s="38" t="s">
        <v>185</v>
      </c>
      <c r="D39" s="39">
        <v>117712.71</v>
      </c>
      <c r="E39" s="39">
        <v>80214.820000000007</v>
      </c>
      <c r="F39" s="32">
        <f t="shared" si="0"/>
        <v>68.144569944910799</v>
      </c>
      <c r="G39" s="40"/>
    </row>
    <row r="40" spans="1:7" ht="15.75" thickBot="1">
      <c r="A40" s="36" t="s">
        <v>146</v>
      </c>
      <c r="B40" s="37" t="s">
        <v>144</v>
      </c>
      <c r="C40" s="38" t="s">
        <v>186</v>
      </c>
      <c r="D40" s="39">
        <v>117712.71</v>
      </c>
      <c r="E40" s="39">
        <v>80214.820000000007</v>
      </c>
      <c r="F40" s="32">
        <f t="shared" si="0"/>
        <v>68.144569944910799</v>
      </c>
      <c r="G40" s="40"/>
    </row>
    <row r="41" spans="1:7" ht="15.75" thickBot="1">
      <c r="A41" s="36" t="s">
        <v>176</v>
      </c>
      <c r="B41" s="37" t="s">
        <v>144</v>
      </c>
      <c r="C41" s="38" t="s">
        <v>187</v>
      </c>
      <c r="D41" s="39">
        <v>117712.71</v>
      </c>
      <c r="E41" s="39">
        <v>80214.820000000007</v>
      </c>
      <c r="F41" s="32">
        <f t="shared" si="0"/>
        <v>68.144569944910799</v>
      </c>
      <c r="G41" s="40"/>
    </row>
    <row r="42" spans="1:7" ht="15.75" thickBot="1">
      <c r="A42" s="36" t="s">
        <v>188</v>
      </c>
      <c r="B42" s="37" t="s">
        <v>144</v>
      </c>
      <c r="C42" s="38" t="s">
        <v>189</v>
      </c>
      <c r="D42" s="39">
        <v>95562.71</v>
      </c>
      <c r="E42" s="39">
        <v>58064.82</v>
      </c>
      <c r="F42" s="32">
        <f t="shared" si="0"/>
        <v>60.760960002076118</v>
      </c>
      <c r="G42" s="40"/>
    </row>
    <row r="43" spans="1:7" ht="15.75" thickBot="1">
      <c r="A43" s="36" t="s">
        <v>178</v>
      </c>
      <c r="B43" s="37" t="s">
        <v>144</v>
      </c>
      <c r="C43" s="38" t="s">
        <v>190</v>
      </c>
      <c r="D43" s="39">
        <v>22150</v>
      </c>
      <c r="E43" s="39">
        <v>22150</v>
      </c>
      <c r="F43" s="32">
        <f t="shared" si="0"/>
        <v>100</v>
      </c>
      <c r="G43" s="40"/>
    </row>
    <row r="44" spans="1:7" ht="15.75" thickBot="1">
      <c r="A44" s="36" t="s">
        <v>191</v>
      </c>
      <c r="B44" s="37" t="s">
        <v>144</v>
      </c>
      <c r="C44" s="38" t="s">
        <v>192</v>
      </c>
      <c r="D44" s="39">
        <v>325337.71999999997</v>
      </c>
      <c r="E44" s="39">
        <v>225923.28</v>
      </c>
      <c r="F44" s="32">
        <f t="shared" si="0"/>
        <v>69.442694809565893</v>
      </c>
      <c r="G44" s="40"/>
    </row>
    <row r="45" spans="1:7" ht="15.75" thickBot="1">
      <c r="A45" s="36" t="s">
        <v>146</v>
      </c>
      <c r="B45" s="37" t="s">
        <v>144</v>
      </c>
      <c r="C45" s="38" t="s">
        <v>193</v>
      </c>
      <c r="D45" s="39">
        <v>124753.29</v>
      </c>
      <c r="E45" s="39">
        <v>50538.85</v>
      </c>
      <c r="F45" s="32">
        <f t="shared" si="0"/>
        <v>40.511035821179547</v>
      </c>
      <c r="G45" s="40"/>
    </row>
    <row r="46" spans="1:7" ht="15.75" thickBot="1">
      <c r="A46" s="36" t="s">
        <v>176</v>
      </c>
      <c r="B46" s="37" t="s">
        <v>144</v>
      </c>
      <c r="C46" s="38" t="s">
        <v>194</v>
      </c>
      <c r="D46" s="39">
        <v>124753.29</v>
      </c>
      <c r="E46" s="39">
        <v>50538.85</v>
      </c>
      <c r="F46" s="32">
        <f t="shared" si="0"/>
        <v>40.511035821179547</v>
      </c>
      <c r="G46" s="40"/>
    </row>
    <row r="47" spans="1:7" ht="15.75" thickBot="1">
      <c r="A47" s="36" t="s">
        <v>188</v>
      </c>
      <c r="B47" s="37" t="s">
        <v>144</v>
      </c>
      <c r="C47" s="38" t="s">
        <v>195</v>
      </c>
      <c r="D47" s="39">
        <v>3919.44</v>
      </c>
      <c r="E47" s="39">
        <v>3919.44</v>
      </c>
      <c r="F47" s="32">
        <f t="shared" si="0"/>
        <v>100</v>
      </c>
      <c r="G47" s="40"/>
    </row>
    <row r="48" spans="1:7" ht="15.75" thickBot="1">
      <c r="A48" s="36" t="s">
        <v>196</v>
      </c>
      <c r="B48" s="37" t="s">
        <v>144</v>
      </c>
      <c r="C48" s="38" t="s">
        <v>197</v>
      </c>
      <c r="D48" s="39">
        <v>104824.04</v>
      </c>
      <c r="E48" s="39">
        <v>30609.599999999999</v>
      </c>
      <c r="F48" s="32">
        <f t="shared" si="0"/>
        <v>29.200935205321223</v>
      </c>
      <c r="G48" s="40"/>
    </row>
    <row r="49" spans="1:7" ht="15.75" thickBot="1">
      <c r="A49" s="36" t="s">
        <v>198</v>
      </c>
      <c r="B49" s="37" t="s">
        <v>144</v>
      </c>
      <c r="C49" s="38" t="s">
        <v>199</v>
      </c>
      <c r="D49" s="39">
        <v>10725</v>
      </c>
      <c r="E49" s="39">
        <v>10725</v>
      </c>
      <c r="F49" s="32">
        <f t="shared" si="0"/>
        <v>100</v>
      </c>
      <c r="G49" s="40"/>
    </row>
    <row r="50" spans="1:7" ht="15.75" thickBot="1">
      <c r="A50" s="36" t="s">
        <v>178</v>
      </c>
      <c r="B50" s="37" t="s">
        <v>144</v>
      </c>
      <c r="C50" s="38" t="s">
        <v>200</v>
      </c>
      <c r="D50" s="39">
        <v>5284.81</v>
      </c>
      <c r="E50" s="39">
        <v>5284.81</v>
      </c>
      <c r="F50" s="32">
        <f t="shared" si="0"/>
        <v>100</v>
      </c>
      <c r="G50" s="40"/>
    </row>
    <row r="51" spans="1:7" ht="15.75" thickBot="1">
      <c r="A51" s="36" t="s">
        <v>201</v>
      </c>
      <c r="B51" s="37" t="s">
        <v>144</v>
      </c>
      <c r="C51" s="38" t="s">
        <v>202</v>
      </c>
      <c r="D51" s="39">
        <v>200584.43</v>
      </c>
      <c r="E51" s="39">
        <v>175384.43</v>
      </c>
      <c r="F51" s="32">
        <f t="shared" si="0"/>
        <v>87.436711812576874</v>
      </c>
      <c r="G51" s="40"/>
    </row>
    <row r="52" spans="1:7" ht="15.75" thickBot="1">
      <c r="A52" s="36" t="s">
        <v>203</v>
      </c>
      <c r="B52" s="37" t="s">
        <v>144</v>
      </c>
      <c r="C52" s="38" t="s">
        <v>204</v>
      </c>
      <c r="D52" s="39">
        <v>790</v>
      </c>
      <c r="E52" s="39">
        <v>790</v>
      </c>
      <c r="F52" s="32">
        <f t="shared" si="0"/>
        <v>100</v>
      </c>
      <c r="G52" s="40"/>
    </row>
    <row r="53" spans="1:7" ht="15.75" thickBot="1">
      <c r="A53" s="36" t="s">
        <v>205</v>
      </c>
      <c r="B53" s="37" t="s">
        <v>144</v>
      </c>
      <c r="C53" s="38" t="s">
        <v>206</v>
      </c>
      <c r="D53" s="39">
        <v>199794.43</v>
      </c>
      <c r="E53" s="39">
        <v>174594.43</v>
      </c>
      <c r="F53" s="32">
        <f t="shared" si="0"/>
        <v>87.387035764710745</v>
      </c>
      <c r="G53" s="40"/>
    </row>
    <row r="54" spans="1:7" ht="15.75" thickBot="1">
      <c r="A54" s="36" t="s">
        <v>207</v>
      </c>
      <c r="B54" s="37" t="s">
        <v>144</v>
      </c>
      <c r="C54" s="38" t="s">
        <v>208</v>
      </c>
      <c r="D54" s="39">
        <v>140009.82</v>
      </c>
      <c r="E54" s="39">
        <v>114809.82</v>
      </c>
      <c r="F54" s="32">
        <f t="shared" si="0"/>
        <v>82.001262482874409</v>
      </c>
      <c r="G54" s="40"/>
    </row>
    <row r="55" spans="1:7" ht="24" thickBot="1">
      <c r="A55" s="36" t="s">
        <v>209</v>
      </c>
      <c r="B55" s="37" t="s">
        <v>144</v>
      </c>
      <c r="C55" s="38" t="s">
        <v>210</v>
      </c>
      <c r="D55" s="39">
        <v>59784.61</v>
      </c>
      <c r="E55" s="39">
        <v>59784.61</v>
      </c>
      <c r="F55" s="32">
        <f t="shared" si="0"/>
        <v>100</v>
      </c>
      <c r="G55" s="40"/>
    </row>
    <row r="56" spans="1:7" ht="15.75" thickBot="1">
      <c r="A56" s="36" t="s">
        <v>211</v>
      </c>
      <c r="B56" s="37" t="s">
        <v>144</v>
      </c>
      <c r="C56" s="38" t="s">
        <v>212</v>
      </c>
      <c r="D56" s="39">
        <v>5827</v>
      </c>
      <c r="E56" s="39">
        <v>5827</v>
      </c>
      <c r="F56" s="32">
        <f t="shared" si="0"/>
        <v>100</v>
      </c>
      <c r="G56" s="40"/>
    </row>
    <row r="57" spans="1:7" ht="15.75" thickBot="1">
      <c r="A57" s="36" t="s">
        <v>146</v>
      </c>
      <c r="B57" s="37" t="s">
        <v>144</v>
      </c>
      <c r="C57" s="38" t="s">
        <v>213</v>
      </c>
      <c r="D57" s="39">
        <v>5827</v>
      </c>
      <c r="E57" s="39">
        <v>5827</v>
      </c>
      <c r="F57" s="32">
        <f t="shared" si="0"/>
        <v>100</v>
      </c>
      <c r="G57" s="40"/>
    </row>
    <row r="58" spans="1:7" ht="15.75" thickBot="1">
      <c r="A58" s="36" t="s">
        <v>214</v>
      </c>
      <c r="B58" s="37" t="s">
        <v>144</v>
      </c>
      <c r="C58" s="38" t="s">
        <v>215</v>
      </c>
      <c r="D58" s="39">
        <v>5827</v>
      </c>
      <c r="E58" s="39">
        <v>5827</v>
      </c>
      <c r="F58" s="32">
        <f t="shared" si="0"/>
        <v>100</v>
      </c>
      <c r="G58" s="40"/>
    </row>
    <row r="59" spans="1:7" ht="15.75" thickBot="1">
      <c r="A59" s="36" t="s">
        <v>216</v>
      </c>
      <c r="B59" s="37" t="s">
        <v>144</v>
      </c>
      <c r="C59" s="38" t="s">
        <v>217</v>
      </c>
      <c r="D59" s="39">
        <v>5827</v>
      </c>
      <c r="E59" s="39">
        <v>5827</v>
      </c>
      <c r="F59" s="32">
        <f t="shared" si="0"/>
        <v>100</v>
      </c>
      <c r="G59" s="40"/>
    </row>
    <row r="60" spans="1:7" ht="15.75" thickBot="1">
      <c r="A60" s="36" t="s">
        <v>218</v>
      </c>
      <c r="B60" s="37" t="s">
        <v>144</v>
      </c>
      <c r="C60" s="38" t="s">
        <v>219</v>
      </c>
      <c r="D60" s="39">
        <v>3489</v>
      </c>
      <c r="E60" s="39">
        <v>3489</v>
      </c>
      <c r="F60" s="32">
        <f t="shared" si="0"/>
        <v>100</v>
      </c>
      <c r="G60" s="40"/>
    </row>
    <row r="61" spans="1:7" ht="15.75" thickBot="1">
      <c r="A61" s="36" t="s">
        <v>146</v>
      </c>
      <c r="B61" s="37" t="s">
        <v>144</v>
      </c>
      <c r="C61" s="38" t="s">
        <v>220</v>
      </c>
      <c r="D61" s="39">
        <v>3489</v>
      </c>
      <c r="E61" s="39">
        <v>3489</v>
      </c>
      <c r="F61" s="32">
        <f t="shared" si="0"/>
        <v>100</v>
      </c>
      <c r="G61" s="40"/>
    </row>
    <row r="62" spans="1:7" ht="15.75" thickBot="1">
      <c r="A62" s="36" t="s">
        <v>214</v>
      </c>
      <c r="B62" s="37" t="s">
        <v>144</v>
      </c>
      <c r="C62" s="38" t="s">
        <v>221</v>
      </c>
      <c r="D62" s="39">
        <v>3489</v>
      </c>
      <c r="E62" s="39">
        <v>3489</v>
      </c>
      <c r="F62" s="32">
        <f t="shared" si="0"/>
        <v>100</v>
      </c>
      <c r="G62" s="40"/>
    </row>
    <row r="63" spans="1:7" ht="15.75" thickBot="1">
      <c r="A63" s="36" t="s">
        <v>216</v>
      </c>
      <c r="B63" s="37" t="s">
        <v>144</v>
      </c>
      <c r="C63" s="38" t="s">
        <v>222</v>
      </c>
      <c r="D63" s="39">
        <v>3489</v>
      </c>
      <c r="E63" s="39">
        <v>3489</v>
      </c>
      <c r="F63" s="32">
        <f t="shared" si="0"/>
        <v>100</v>
      </c>
      <c r="G63" s="40"/>
    </row>
    <row r="64" spans="1:7" ht="15.75" thickBot="1">
      <c r="A64" s="36" t="s">
        <v>143</v>
      </c>
      <c r="B64" s="37" t="s">
        <v>144</v>
      </c>
      <c r="C64" s="38" t="s">
        <v>223</v>
      </c>
      <c r="D64" s="39">
        <v>61613.32</v>
      </c>
      <c r="E64" s="39">
        <v>35562.06</v>
      </c>
      <c r="F64" s="32">
        <f t="shared" si="0"/>
        <v>57.718136273130547</v>
      </c>
      <c r="G64" s="40"/>
    </row>
    <row r="65" spans="1:7" ht="15.75" thickBot="1">
      <c r="A65" s="36" t="s">
        <v>146</v>
      </c>
      <c r="B65" s="37" t="s">
        <v>144</v>
      </c>
      <c r="C65" s="38" t="s">
        <v>224</v>
      </c>
      <c r="D65" s="39">
        <v>61613.32</v>
      </c>
      <c r="E65" s="39">
        <v>35562.06</v>
      </c>
      <c r="F65" s="32">
        <f t="shared" si="0"/>
        <v>57.718136273130547</v>
      </c>
      <c r="G65" s="40"/>
    </row>
    <row r="66" spans="1:7" ht="15.75" thickBot="1">
      <c r="A66" s="36" t="s">
        <v>148</v>
      </c>
      <c r="B66" s="37" t="s">
        <v>144</v>
      </c>
      <c r="C66" s="38" t="s">
        <v>225</v>
      </c>
      <c r="D66" s="39">
        <v>61613.32</v>
      </c>
      <c r="E66" s="39">
        <v>35562.06</v>
      </c>
      <c r="F66" s="32">
        <f t="shared" si="0"/>
        <v>57.718136273130547</v>
      </c>
      <c r="G66" s="40"/>
    </row>
    <row r="67" spans="1:7" ht="15.75" thickBot="1">
      <c r="A67" s="36" t="s">
        <v>150</v>
      </c>
      <c r="B67" s="37" t="s">
        <v>144</v>
      </c>
      <c r="C67" s="38" t="s">
        <v>226</v>
      </c>
      <c r="D67" s="39">
        <v>61613.32</v>
      </c>
      <c r="E67" s="39">
        <v>35562.06</v>
      </c>
      <c r="F67" s="32">
        <f t="shared" si="0"/>
        <v>57.718136273130547</v>
      </c>
      <c r="G67" s="40"/>
    </row>
    <row r="68" spans="1:7" ht="35.25" thickBot="1">
      <c r="A68" s="36" t="s">
        <v>152</v>
      </c>
      <c r="B68" s="37" t="s">
        <v>144</v>
      </c>
      <c r="C68" s="38" t="s">
        <v>227</v>
      </c>
      <c r="D68" s="39">
        <v>10668.62</v>
      </c>
      <c r="E68" s="39">
        <v>10668.62</v>
      </c>
      <c r="F68" s="32">
        <f t="shared" si="0"/>
        <v>100</v>
      </c>
      <c r="G68" s="40"/>
    </row>
    <row r="69" spans="1:7" ht="15.75" thickBot="1">
      <c r="A69" s="36" t="s">
        <v>146</v>
      </c>
      <c r="B69" s="37" t="s">
        <v>144</v>
      </c>
      <c r="C69" s="38" t="s">
        <v>228</v>
      </c>
      <c r="D69" s="39">
        <v>10668.62</v>
      </c>
      <c r="E69" s="39">
        <v>10668.62</v>
      </c>
      <c r="F69" s="32">
        <f t="shared" si="0"/>
        <v>100</v>
      </c>
      <c r="G69" s="40"/>
    </row>
    <row r="70" spans="1:7" ht="15.75" thickBot="1">
      <c r="A70" s="36" t="s">
        <v>148</v>
      </c>
      <c r="B70" s="37" t="s">
        <v>144</v>
      </c>
      <c r="C70" s="38" t="s">
        <v>229</v>
      </c>
      <c r="D70" s="39">
        <v>10668.62</v>
      </c>
      <c r="E70" s="39">
        <v>10668.62</v>
      </c>
      <c r="F70" s="32">
        <f t="shared" si="0"/>
        <v>100</v>
      </c>
      <c r="G70" s="40"/>
    </row>
    <row r="71" spans="1:7" ht="15.75" thickBot="1">
      <c r="A71" s="36" t="s">
        <v>156</v>
      </c>
      <c r="B71" s="37" t="s">
        <v>144</v>
      </c>
      <c r="C71" s="38" t="s">
        <v>230</v>
      </c>
      <c r="D71" s="39">
        <v>10668.62</v>
      </c>
      <c r="E71" s="39">
        <v>10668.62</v>
      </c>
      <c r="F71" s="32">
        <f t="shared" si="0"/>
        <v>100</v>
      </c>
      <c r="G71" s="40"/>
    </row>
    <row r="72" spans="1:7" ht="15.75" thickBot="1">
      <c r="A72" s="36" t="s">
        <v>231</v>
      </c>
      <c r="B72" s="37" t="s">
        <v>144</v>
      </c>
      <c r="C72" s="38" t="s">
        <v>232</v>
      </c>
      <c r="D72" s="39">
        <v>115247.12</v>
      </c>
      <c r="E72" s="39">
        <v>115247.12</v>
      </c>
      <c r="F72" s="32">
        <f t="shared" ref="F72:F135" si="1">E72/D72*100</f>
        <v>100</v>
      </c>
      <c r="G72" s="40"/>
    </row>
    <row r="73" spans="1:7" ht="15.75" thickBot="1">
      <c r="A73" s="36" t="s">
        <v>146</v>
      </c>
      <c r="B73" s="37" t="s">
        <v>144</v>
      </c>
      <c r="C73" s="38" t="s">
        <v>233</v>
      </c>
      <c r="D73" s="39">
        <v>115247.12</v>
      </c>
      <c r="E73" s="39">
        <v>115247.12</v>
      </c>
      <c r="F73" s="32">
        <f t="shared" si="1"/>
        <v>100</v>
      </c>
      <c r="G73" s="40"/>
    </row>
    <row r="74" spans="1:7" ht="15.75" thickBot="1">
      <c r="A74" s="36" t="s">
        <v>214</v>
      </c>
      <c r="B74" s="37" t="s">
        <v>144</v>
      </c>
      <c r="C74" s="38" t="s">
        <v>234</v>
      </c>
      <c r="D74" s="39">
        <v>115247.12</v>
      </c>
      <c r="E74" s="39">
        <v>115247.12</v>
      </c>
      <c r="F74" s="32">
        <f t="shared" si="1"/>
        <v>100</v>
      </c>
      <c r="G74" s="40"/>
    </row>
    <row r="75" spans="1:7" ht="15.75" thickBot="1">
      <c r="A75" s="36" t="s">
        <v>235</v>
      </c>
      <c r="B75" s="37" t="s">
        <v>144</v>
      </c>
      <c r="C75" s="38" t="s">
        <v>236</v>
      </c>
      <c r="D75" s="39">
        <v>115247.12</v>
      </c>
      <c r="E75" s="39">
        <v>115247.12</v>
      </c>
      <c r="F75" s="32">
        <f t="shared" si="1"/>
        <v>100</v>
      </c>
      <c r="G75" s="40"/>
    </row>
    <row r="76" spans="1:7" ht="15.75" thickBot="1">
      <c r="A76" s="36" t="s">
        <v>191</v>
      </c>
      <c r="B76" s="37" t="s">
        <v>144</v>
      </c>
      <c r="C76" s="38" t="s">
        <v>237</v>
      </c>
      <c r="D76" s="39">
        <v>55250</v>
      </c>
      <c r="E76" s="39">
        <v>55250</v>
      </c>
      <c r="F76" s="32">
        <f t="shared" si="1"/>
        <v>100</v>
      </c>
      <c r="G76" s="40"/>
    </row>
    <row r="77" spans="1:7" ht="15.75" thickBot="1">
      <c r="A77" s="36" t="s">
        <v>201</v>
      </c>
      <c r="B77" s="37" t="s">
        <v>144</v>
      </c>
      <c r="C77" s="38" t="s">
        <v>238</v>
      </c>
      <c r="D77" s="39">
        <v>55250</v>
      </c>
      <c r="E77" s="39">
        <v>55250</v>
      </c>
      <c r="F77" s="32">
        <f t="shared" si="1"/>
        <v>100</v>
      </c>
      <c r="G77" s="40"/>
    </row>
    <row r="78" spans="1:7" ht="15.75" thickBot="1">
      <c r="A78" s="36" t="s">
        <v>205</v>
      </c>
      <c r="B78" s="37" t="s">
        <v>144</v>
      </c>
      <c r="C78" s="38" t="s">
        <v>239</v>
      </c>
      <c r="D78" s="39">
        <v>55250</v>
      </c>
      <c r="E78" s="39">
        <v>55250</v>
      </c>
      <c r="F78" s="32">
        <f t="shared" si="1"/>
        <v>100</v>
      </c>
      <c r="G78" s="40"/>
    </row>
    <row r="79" spans="1:7" ht="15.75" thickBot="1">
      <c r="A79" s="36" t="s">
        <v>207</v>
      </c>
      <c r="B79" s="37" t="s">
        <v>144</v>
      </c>
      <c r="C79" s="38" t="s">
        <v>240</v>
      </c>
      <c r="D79" s="39">
        <v>30000</v>
      </c>
      <c r="E79" s="39">
        <v>30000</v>
      </c>
      <c r="F79" s="32">
        <f t="shared" si="1"/>
        <v>100</v>
      </c>
      <c r="G79" s="40"/>
    </row>
    <row r="80" spans="1:7" ht="24" thickBot="1">
      <c r="A80" s="36" t="s">
        <v>209</v>
      </c>
      <c r="B80" s="37" t="s">
        <v>144</v>
      </c>
      <c r="C80" s="38" t="s">
        <v>241</v>
      </c>
      <c r="D80" s="39">
        <v>25250</v>
      </c>
      <c r="E80" s="39">
        <v>25250</v>
      </c>
      <c r="F80" s="32">
        <f t="shared" si="1"/>
        <v>100</v>
      </c>
      <c r="G80" s="40"/>
    </row>
    <row r="81" spans="1:7" ht="15.75" thickBot="1">
      <c r="A81" s="36" t="s">
        <v>242</v>
      </c>
      <c r="B81" s="37" t="s">
        <v>144</v>
      </c>
      <c r="C81" s="38" t="s">
        <v>243</v>
      </c>
      <c r="D81" s="39">
        <v>2379258.81</v>
      </c>
      <c r="E81" s="39">
        <v>1928496.08</v>
      </c>
      <c r="F81" s="32">
        <f t="shared" si="1"/>
        <v>81.054489402100813</v>
      </c>
      <c r="G81" s="40"/>
    </row>
    <row r="82" spans="1:7" ht="15.75" thickBot="1">
      <c r="A82" s="36" t="s">
        <v>146</v>
      </c>
      <c r="B82" s="37" t="s">
        <v>144</v>
      </c>
      <c r="C82" s="38" t="s">
        <v>244</v>
      </c>
      <c r="D82" s="39">
        <v>2379258.81</v>
      </c>
      <c r="E82" s="39">
        <v>1928496.08</v>
      </c>
      <c r="F82" s="32">
        <f t="shared" si="1"/>
        <v>81.054489402100813</v>
      </c>
      <c r="G82" s="40"/>
    </row>
    <row r="83" spans="1:7" ht="15.75" thickBot="1">
      <c r="A83" s="36" t="s">
        <v>148</v>
      </c>
      <c r="B83" s="37" t="s">
        <v>144</v>
      </c>
      <c r="C83" s="38" t="s">
        <v>245</v>
      </c>
      <c r="D83" s="39">
        <v>2379258.81</v>
      </c>
      <c r="E83" s="39">
        <v>1928496.08</v>
      </c>
      <c r="F83" s="32">
        <f t="shared" si="1"/>
        <v>81.054489402100813</v>
      </c>
      <c r="G83" s="40"/>
    </row>
    <row r="84" spans="1:7" ht="15.75" thickBot="1">
      <c r="A84" s="36" t="s">
        <v>150</v>
      </c>
      <c r="B84" s="37" t="s">
        <v>144</v>
      </c>
      <c r="C84" s="38" t="s">
        <v>246</v>
      </c>
      <c r="D84" s="39">
        <v>2379258.81</v>
      </c>
      <c r="E84" s="39">
        <v>1928496.08</v>
      </c>
      <c r="F84" s="32">
        <f t="shared" si="1"/>
        <v>81.054489402100813</v>
      </c>
      <c r="G84" s="40"/>
    </row>
    <row r="85" spans="1:7" ht="35.25" thickBot="1">
      <c r="A85" s="36" t="s">
        <v>247</v>
      </c>
      <c r="B85" s="37" t="s">
        <v>144</v>
      </c>
      <c r="C85" s="38" t="s">
        <v>248</v>
      </c>
      <c r="D85" s="39">
        <v>771699.7</v>
      </c>
      <c r="E85" s="39">
        <v>559743.06000000006</v>
      </c>
      <c r="F85" s="32">
        <f t="shared" si="1"/>
        <v>72.533792613888551</v>
      </c>
      <c r="G85" s="40"/>
    </row>
    <row r="86" spans="1:7" ht="15.75" thickBot="1">
      <c r="A86" s="36" t="s">
        <v>146</v>
      </c>
      <c r="B86" s="37" t="s">
        <v>144</v>
      </c>
      <c r="C86" s="38" t="s">
        <v>249</v>
      </c>
      <c r="D86" s="39">
        <v>771699.7</v>
      </c>
      <c r="E86" s="39">
        <v>559743.06000000006</v>
      </c>
      <c r="F86" s="32">
        <f t="shared" si="1"/>
        <v>72.533792613888551</v>
      </c>
      <c r="G86" s="40"/>
    </row>
    <row r="87" spans="1:7" ht="15.75" thickBot="1">
      <c r="A87" s="36" t="s">
        <v>148</v>
      </c>
      <c r="B87" s="37" t="s">
        <v>144</v>
      </c>
      <c r="C87" s="38" t="s">
        <v>250</v>
      </c>
      <c r="D87" s="39">
        <v>771699.7</v>
      </c>
      <c r="E87" s="39">
        <v>559743.06000000006</v>
      </c>
      <c r="F87" s="32">
        <f t="shared" si="1"/>
        <v>72.533792613888551</v>
      </c>
      <c r="G87" s="40"/>
    </row>
    <row r="88" spans="1:7" ht="15.75" thickBot="1">
      <c r="A88" s="36" t="s">
        <v>156</v>
      </c>
      <c r="B88" s="37" t="s">
        <v>144</v>
      </c>
      <c r="C88" s="38" t="s">
        <v>251</v>
      </c>
      <c r="D88" s="39">
        <v>771699.7</v>
      </c>
      <c r="E88" s="39">
        <v>559743.06000000006</v>
      </c>
      <c r="F88" s="32">
        <f t="shared" si="1"/>
        <v>72.533792613888551</v>
      </c>
      <c r="G88" s="40"/>
    </row>
    <row r="89" spans="1:7" ht="24" thickBot="1">
      <c r="A89" s="36" t="s">
        <v>252</v>
      </c>
      <c r="B89" s="37" t="s">
        <v>144</v>
      </c>
      <c r="C89" s="38" t="s">
        <v>253</v>
      </c>
      <c r="D89" s="39">
        <v>59293.09</v>
      </c>
      <c r="E89" s="39">
        <v>59293.09</v>
      </c>
      <c r="F89" s="32">
        <f t="shared" si="1"/>
        <v>100</v>
      </c>
      <c r="G89" s="40"/>
    </row>
    <row r="90" spans="1:7" ht="15.75" thickBot="1">
      <c r="A90" s="36" t="s">
        <v>146</v>
      </c>
      <c r="B90" s="37" t="s">
        <v>144</v>
      </c>
      <c r="C90" s="38" t="s">
        <v>254</v>
      </c>
      <c r="D90" s="39">
        <v>59293.09</v>
      </c>
      <c r="E90" s="39">
        <v>59293.09</v>
      </c>
      <c r="F90" s="32">
        <f t="shared" si="1"/>
        <v>100</v>
      </c>
      <c r="G90" s="40"/>
    </row>
    <row r="91" spans="1:7" ht="15.75" thickBot="1">
      <c r="A91" s="36" t="s">
        <v>214</v>
      </c>
      <c r="B91" s="37" t="s">
        <v>144</v>
      </c>
      <c r="C91" s="38" t="s">
        <v>255</v>
      </c>
      <c r="D91" s="39">
        <v>59293.09</v>
      </c>
      <c r="E91" s="39">
        <v>59293.09</v>
      </c>
      <c r="F91" s="32">
        <f t="shared" si="1"/>
        <v>100</v>
      </c>
      <c r="G91" s="40"/>
    </row>
    <row r="92" spans="1:7" ht="24" thickBot="1">
      <c r="A92" s="36" t="s">
        <v>256</v>
      </c>
      <c r="B92" s="37" t="s">
        <v>144</v>
      </c>
      <c r="C92" s="38" t="s">
        <v>257</v>
      </c>
      <c r="D92" s="39">
        <v>59293.09</v>
      </c>
      <c r="E92" s="39">
        <v>59293.09</v>
      </c>
      <c r="F92" s="32">
        <f t="shared" si="1"/>
        <v>100</v>
      </c>
      <c r="G92" s="40"/>
    </row>
    <row r="93" spans="1:7" ht="24" thickBot="1">
      <c r="A93" s="36" t="s">
        <v>184</v>
      </c>
      <c r="B93" s="37" t="s">
        <v>144</v>
      </c>
      <c r="C93" s="38" t="s">
        <v>258</v>
      </c>
      <c r="D93" s="39">
        <v>51000</v>
      </c>
      <c r="E93" s="39">
        <v>51000</v>
      </c>
      <c r="F93" s="32">
        <f t="shared" si="1"/>
        <v>100</v>
      </c>
      <c r="G93" s="40"/>
    </row>
    <row r="94" spans="1:7" ht="15.75" thickBot="1">
      <c r="A94" s="36" t="s">
        <v>146</v>
      </c>
      <c r="B94" s="37" t="s">
        <v>144</v>
      </c>
      <c r="C94" s="38" t="s">
        <v>259</v>
      </c>
      <c r="D94" s="39">
        <v>51000</v>
      </c>
      <c r="E94" s="39">
        <v>51000</v>
      </c>
      <c r="F94" s="32">
        <f t="shared" si="1"/>
        <v>100</v>
      </c>
      <c r="G94" s="40"/>
    </row>
    <row r="95" spans="1:7" ht="15.75" thickBot="1">
      <c r="A95" s="36" t="s">
        <v>176</v>
      </c>
      <c r="B95" s="37" t="s">
        <v>144</v>
      </c>
      <c r="C95" s="38" t="s">
        <v>260</v>
      </c>
      <c r="D95" s="39">
        <v>51000</v>
      </c>
      <c r="E95" s="39">
        <v>51000</v>
      </c>
      <c r="F95" s="32">
        <f t="shared" si="1"/>
        <v>100</v>
      </c>
      <c r="G95" s="40"/>
    </row>
    <row r="96" spans="1:7" ht="15.75" thickBot="1">
      <c r="A96" s="36" t="s">
        <v>178</v>
      </c>
      <c r="B96" s="37" t="s">
        <v>144</v>
      </c>
      <c r="C96" s="38" t="s">
        <v>261</v>
      </c>
      <c r="D96" s="39">
        <v>51000</v>
      </c>
      <c r="E96" s="39">
        <v>51000</v>
      </c>
      <c r="F96" s="32">
        <f t="shared" si="1"/>
        <v>100</v>
      </c>
      <c r="G96" s="40"/>
    </row>
    <row r="97" spans="1:7" ht="15.75" thickBot="1">
      <c r="A97" s="36" t="s">
        <v>191</v>
      </c>
      <c r="B97" s="37" t="s">
        <v>144</v>
      </c>
      <c r="C97" s="38" t="s">
        <v>262</v>
      </c>
      <c r="D97" s="39">
        <v>3389646.68</v>
      </c>
      <c r="E97" s="39">
        <v>2434201.9500000002</v>
      </c>
      <c r="F97" s="32">
        <f t="shared" si="1"/>
        <v>71.812851892870441</v>
      </c>
      <c r="G97" s="40"/>
    </row>
    <row r="98" spans="1:7" ht="15.75" thickBot="1">
      <c r="A98" s="36" t="s">
        <v>146</v>
      </c>
      <c r="B98" s="37" t="s">
        <v>144</v>
      </c>
      <c r="C98" s="38" t="s">
        <v>263</v>
      </c>
      <c r="D98" s="39">
        <v>3278282.68</v>
      </c>
      <c r="E98" s="39">
        <v>2322837.9500000002</v>
      </c>
      <c r="F98" s="32">
        <f t="shared" si="1"/>
        <v>70.855328131740009</v>
      </c>
      <c r="G98" s="40"/>
    </row>
    <row r="99" spans="1:7" ht="15.75" thickBot="1">
      <c r="A99" s="36" t="s">
        <v>176</v>
      </c>
      <c r="B99" s="37" t="s">
        <v>144</v>
      </c>
      <c r="C99" s="38" t="s">
        <v>264</v>
      </c>
      <c r="D99" s="39">
        <v>3278282.68</v>
      </c>
      <c r="E99" s="39">
        <v>2322837.9500000002</v>
      </c>
      <c r="F99" s="32">
        <f t="shared" si="1"/>
        <v>70.855328131740009</v>
      </c>
      <c r="G99" s="40"/>
    </row>
    <row r="100" spans="1:7" ht="15.75" thickBot="1">
      <c r="A100" s="36" t="s">
        <v>196</v>
      </c>
      <c r="B100" s="37" t="s">
        <v>144</v>
      </c>
      <c r="C100" s="38" t="s">
        <v>265</v>
      </c>
      <c r="D100" s="39">
        <v>2623485.88</v>
      </c>
      <c r="E100" s="39">
        <v>1899498</v>
      </c>
      <c r="F100" s="32">
        <f t="shared" si="1"/>
        <v>72.403591514660633</v>
      </c>
      <c r="G100" s="40"/>
    </row>
    <row r="101" spans="1:7" ht="35.25" thickBot="1">
      <c r="A101" s="36" t="s">
        <v>266</v>
      </c>
      <c r="B101" s="37" t="s">
        <v>144</v>
      </c>
      <c r="C101" s="38" t="s">
        <v>267</v>
      </c>
      <c r="D101" s="39">
        <v>3400</v>
      </c>
      <c r="E101" s="39">
        <v>0</v>
      </c>
      <c r="F101" s="32">
        <f t="shared" si="1"/>
        <v>0</v>
      </c>
      <c r="G101" s="40"/>
    </row>
    <row r="102" spans="1:7" ht="15.75" thickBot="1">
      <c r="A102" s="36" t="s">
        <v>178</v>
      </c>
      <c r="B102" s="37" t="s">
        <v>144</v>
      </c>
      <c r="C102" s="38" t="s">
        <v>268</v>
      </c>
      <c r="D102" s="39">
        <v>651396.80000000005</v>
      </c>
      <c r="E102" s="39">
        <v>423339.95</v>
      </c>
      <c r="F102" s="32">
        <f t="shared" si="1"/>
        <v>64.989565499861229</v>
      </c>
      <c r="G102" s="40"/>
    </row>
    <row r="103" spans="1:7" ht="15.75" thickBot="1">
      <c r="A103" s="36" t="s">
        <v>201</v>
      </c>
      <c r="B103" s="37" t="s">
        <v>144</v>
      </c>
      <c r="C103" s="38" t="s">
        <v>269</v>
      </c>
      <c r="D103" s="39">
        <v>111364</v>
      </c>
      <c r="E103" s="39">
        <v>111364</v>
      </c>
      <c r="F103" s="32">
        <f t="shared" si="1"/>
        <v>100</v>
      </c>
      <c r="G103" s="40"/>
    </row>
    <row r="104" spans="1:7" ht="15.75" thickBot="1">
      <c r="A104" s="36" t="s">
        <v>205</v>
      </c>
      <c r="B104" s="37" t="s">
        <v>144</v>
      </c>
      <c r="C104" s="38" t="s">
        <v>270</v>
      </c>
      <c r="D104" s="39">
        <v>111364</v>
      </c>
      <c r="E104" s="39">
        <v>111364</v>
      </c>
      <c r="F104" s="32">
        <f t="shared" si="1"/>
        <v>100</v>
      </c>
      <c r="G104" s="40"/>
    </row>
    <row r="105" spans="1:7" ht="24" thickBot="1">
      <c r="A105" s="36" t="s">
        <v>209</v>
      </c>
      <c r="B105" s="37" t="s">
        <v>144</v>
      </c>
      <c r="C105" s="38" t="s">
        <v>271</v>
      </c>
      <c r="D105" s="39">
        <v>111364</v>
      </c>
      <c r="E105" s="39">
        <v>111364</v>
      </c>
      <c r="F105" s="32">
        <f t="shared" si="1"/>
        <v>100</v>
      </c>
      <c r="G105" s="40"/>
    </row>
    <row r="106" spans="1:7" ht="15.75" thickBot="1">
      <c r="A106" s="36" t="s">
        <v>211</v>
      </c>
      <c r="B106" s="37" t="s">
        <v>144</v>
      </c>
      <c r="C106" s="38" t="s">
        <v>272</v>
      </c>
      <c r="D106" s="39">
        <v>25207</v>
      </c>
      <c r="E106" s="39">
        <v>25207</v>
      </c>
      <c r="F106" s="32">
        <f t="shared" si="1"/>
        <v>100</v>
      </c>
      <c r="G106" s="40"/>
    </row>
    <row r="107" spans="1:7" ht="15.75" thickBot="1">
      <c r="A107" s="36" t="s">
        <v>146</v>
      </c>
      <c r="B107" s="37" t="s">
        <v>144</v>
      </c>
      <c r="C107" s="38" t="s">
        <v>273</v>
      </c>
      <c r="D107" s="39">
        <v>25207</v>
      </c>
      <c r="E107" s="39">
        <v>25207</v>
      </c>
      <c r="F107" s="32">
        <f t="shared" si="1"/>
        <v>100</v>
      </c>
      <c r="G107" s="40"/>
    </row>
    <row r="108" spans="1:7" ht="15.75" thickBot="1">
      <c r="A108" s="36" t="s">
        <v>214</v>
      </c>
      <c r="B108" s="37" t="s">
        <v>144</v>
      </c>
      <c r="C108" s="38" t="s">
        <v>274</v>
      </c>
      <c r="D108" s="39">
        <v>25207</v>
      </c>
      <c r="E108" s="39">
        <v>25207</v>
      </c>
      <c r="F108" s="32">
        <f t="shared" si="1"/>
        <v>100</v>
      </c>
      <c r="G108" s="40"/>
    </row>
    <row r="109" spans="1:7" ht="15.75" thickBot="1">
      <c r="A109" s="36" t="s">
        <v>216</v>
      </c>
      <c r="B109" s="37" t="s">
        <v>144</v>
      </c>
      <c r="C109" s="38" t="s">
        <v>275</v>
      </c>
      <c r="D109" s="39">
        <v>25207</v>
      </c>
      <c r="E109" s="39">
        <v>25207</v>
      </c>
      <c r="F109" s="32">
        <f t="shared" si="1"/>
        <v>100</v>
      </c>
      <c r="G109" s="40"/>
    </row>
    <row r="110" spans="1:7" ht="15.75" thickBot="1">
      <c r="A110" s="36" t="s">
        <v>276</v>
      </c>
      <c r="B110" s="37" t="s">
        <v>144</v>
      </c>
      <c r="C110" s="38" t="s">
        <v>277</v>
      </c>
      <c r="D110" s="39">
        <v>10373.950000000001</v>
      </c>
      <c r="E110" s="39">
        <v>10373.950000000001</v>
      </c>
      <c r="F110" s="32">
        <f t="shared" si="1"/>
        <v>100</v>
      </c>
      <c r="G110" s="40"/>
    </row>
    <row r="111" spans="1:7" ht="15.75" thickBot="1">
      <c r="A111" s="36" t="s">
        <v>146</v>
      </c>
      <c r="B111" s="37" t="s">
        <v>144</v>
      </c>
      <c r="C111" s="38" t="s">
        <v>278</v>
      </c>
      <c r="D111" s="39">
        <v>10373.950000000001</v>
      </c>
      <c r="E111" s="39">
        <v>10373.950000000001</v>
      </c>
      <c r="F111" s="32">
        <f t="shared" si="1"/>
        <v>100</v>
      </c>
      <c r="G111" s="40"/>
    </row>
    <row r="112" spans="1:7" ht="15.75" thickBot="1">
      <c r="A112" s="36" t="s">
        <v>214</v>
      </c>
      <c r="B112" s="37" t="s">
        <v>144</v>
      </c>
      <c r="C112" s="38" t="s">
        <v>279</v>
      </c>
      <c r="D112" s="39">
        <v>10373.950000000001</v>
      </c>
      <c r="E112" s="39">
        <v>10373.950000000001</v>
      </c>
      <c r="F112" s="32">
        <f t="shared" si="1"/>
        <v>100</v>
      </c>
      <c r="G112" s="40"/>
    </row>
    <row r="113" spans="1:7" ht="24" thickBot="1">
      <c r="A113" s="36" t="s">
        <v>256</v>
      </c>
      <c r="B113" s="37" t="s">
        <v>144</v>
      </c>
      <c r="C113" s="38" t="s">
        <v>280</v>
      </c>
      <c r="D113" s="39">
        <v>10373.950000000001</v>
      </c>
      <c r="E113" s="39">
        <v>10373.950000000001</v>
      </c>
      <c r="F113" s="32">
        <f t="shared" si="1"/>
        <v>100</v>
      </c>
      <c r="G113" s="40"/>
    </row>
    <row r="114" spans="1:7" ht="15.75" thickBot="1">
      <c r="A114" s="36" t="s">
        <v>242</v>
      </c>
      <c r="B114" s="37" t="s">
        <v>144</v>
      </c>
      <c r="C114" s="38" t="s">
        <v>281</v>
      </c>
      <c r="D114" s="39">
        <v>309958.23</v>
      </c>
      <c r="E114" s="39">
        <v>70313.990000000005</v>
      </c>
      <c r="F114" s="32">
        <f t="shared" si="1"/>
        <v>22.684988877372287</v>
      </c>
      <c r="G114" s="40"/>
    </row>
    <row r="115" spans="1:7" ht="15.75" thickBot="1">
      <c r="A115" s="36" t="s">
        <v>146</v>
      </c>
      <c r="B115" s="37" t="s">
        <v>144</v>
      </c>
      <c r="C115" s="38" t="s">
        <v>282</v>
      </c>
      <c r="D115" s="39">
        <v>309958.23</v>
      </c>
      <c r="E115" s="39">
        <v>70313.990000000005</v>
      </c>
      <c r="F115" s="32">
        <f t="shared" si="1"/>
        <v>22.684988877372287</v>
      </c>
      <c r="G115" s="40"/>
    </row>
    <row r="116" spans="1:7" ht="15.75" thickBot="1">
      <c r="A116" s="36" t="s">
        <v>148</v>
      </c>
      <c r="B116" s="37" t="s">
        <v>144</v>
      </c>
      <c r="C116" s="38" t="s">
        <v>283</v>
      </c>
      <c r="D116" s="39">
        <v>309958.23</v>
      </c>
      <c r="E116" s="39">
        <v>70313.990000000005</v>
      </c>
      <c r="F116" s="32">
        <f t="shared" si="1"/>
        <v>22.684988877372287</v>
      </c>
      <c r="G116" s="40"/>
    </row>
    <row r="117" spans="1:7" ht="15.75" thickBot="1">
      <c r="A117" s="36" t="s">
        <v>150</v>
      </c>
      <c r="B117" s="37" t="s">
        <v>144</v>
      </c>
      <c r="C117" s="38" t="s">
        <v>284</v>
      </c>
      <c r="D117" s="39">
        <v>309958.23</v>
      </c>
      <c r="E117" s="39">
        <v>70313.990000000005</v>
      </c>
      <c r="F117" s="32">
        <f t="shared" si="1"/>
        <v>22.684988877372287</v>
      </c>
      <c r="G117" s="40"/>
    </row>
    <row r="118" spans="1:7" ht="35.25" thickBot="1">
      <c r="A118" s="36" t="s">
        <v>247</v>
      </c>
      <c r="B118" s="37" t="s">
        <v>144</v>
      </c>
      <c r="C118" s="38" t="s">
        <v>285</v>
      </c>
      <c r="D118" s="39">
        <v>133875.07</v>
      </c>
      <c r="E118" s="39">
        <v>51276.85</v>
      </c>
      <c r="F118" s="32">
        <f t="shared" si="1"/>
        <v>38.302015453661383</v>
      </c>
      <c r="G118" s="40"/>
    </row>
    <row r="119" spans="1:7" ht="15.75" thickBot="1">
      <c r="A119" s="36" t="s">
        <v>146</v>
      </c>
      <c r="B119" s="37" t="s">
        <v>144</v>
      </c>
      <c r="C119" s="38" t="s">
        <v>286</v>
      </c>
      <c r="D119" s="39">
        <v>133875.07</v>
      </c>
      <c r="E119" s="39">
        <v>51276.85</v>
      </c>
      <c r="F119" s="32">
        <f t="shared" si="1"/>
        <v>38.302015453661383</v>
      </c>
      <c r="G119" s="40"/>
    </row>
    <row r="120" spans="1:7" ht="15.75" thickBot="1">
      <c r="A120" s="36" t="s">
        <v>148</v>
      </c>
      <c r="B120" s="37" t="s">
        <v>144</v>
      </c>
      <c r="C120" s="38" t="s">
        <v>287</v>
      </c>
      <c r="D120" s="39">
        <v>133875.07</v>
      </c>
      <c r="E120" s="39">
        <v>51276.85</v>
      </c>
      <c r="F120" s="32">
        <f t="shared" si="1"/>
        <v>38.302015453661383</v>
      </c>
      <c r="G120" s="40"/>
    </row>
    <row r="121" spans="1:7" ht="15.75" thickBot="1">
      <c r="A121" s="36" t="s">
        <v>156</v>
      </c>
      <c r="B121" s="37" t="s">
        <v>144</v>
      </c>
      <c r="C121" s="38" t="s">
        <v>288</v>
      </c>
      <c r="D121" s="39">
        <v>133875.07</v>
      </c>
      <c r="E121" s="39">
        <v>51276.85</v>
      </c>
      <c r="F121" s="32">
        <f t="shared" si="1"/>
        <v>38.302015453661383</v>
      </c>
      <c r="G121" s="40"/>
    </row>
    <row r="122" spans="1:7" ht="15.75" thickBot="1">
      <c r="A122" s="36" t="s">
        <v>143</v>
      </c>
      <c r="B122" s="37" t="s">
        <v>144</v>
      </c>
      <c r="C122" s="38" t="s">
        <v>289</v>
      </c>
      <c r="D122" s="39">
        <v>115109.58</v>
      </c>
      <c r="E122" s="39">
        <v>67880.25</v>
      </c>
      <c r="F122" s="32">
        <f t="shared" si="1"/>
        <v>58.970113521394133</v>
      </c>
      <c r="G122" s="40"/>
    </row>
    <row r="123" spans="1:7" ht="15.75" thickBot="1">
      <c r="A123" s="36" t="s">
        <v>146</v>
      </c>
      <c r="B123" s="37" t="s">
        <v>144</v>
      </c>
      <c r="C123" s="38" t="s">
        <v>290</v>
      </c>
      <c r="D123" s="39">
        <v>115109.58</v>
      </c>
      <c r="E123" s="39">
        <v>67880.25</v>
      </c>
      <c r="F123" s="32">
        <f t="shared" si="1"/>
        <v>58.970113521394133</v>
      </c>
      <c r="G123" s="40"/>
    </row>
    <row r="124" spans="1:7" ht="15.75" thickBot="1">
      <c r="A124" s="36" t="s">
        <v>148</v>
      </c>
      <c r="B124" s="37" t="s">
        <v>144</v>
      </c>
      <c r="C124" s="38" t="s">
        <v>291</v>
      </c>
      <c r="D124" s="39">
        <v>115109.58</v>
      </c>
      <c r="E124" s="39">
        <v>67880.25</v>
      </c>
      <c r="F124" s="32">
        <f t="shared" si="1"/>
        <v>58.970113521394133</v>
      </c>
      <c r="G124" s="40"/>
    </row>
    <row r="125" spans="1:7" ht="15.75" thickBot="1">
      <c r="A125" s="36" t="s">
        <v>150</v>
      </c>
      <c r="B125" s="37" t="s">
        <v>144</v>
      </c>
      <c r="C125" s="38" t="s">
        <v>292</v>
      </c>
      <c r="D125" s="39">
        <v>115109.58</v>
      </c>
      <c r="E125" s="39">
        <v>67880.25</v>
      </c>
      <c r="F125" s="32">
        <f t="shared" si="1"/>
        <v>58.970113521394133</v>
      </c>
      <c r="G125" s="40"/>
    </row>
    <row r="126" spans="1:7" ht="35.25" thickBot="1">
      <c r="A126" s="36" t="s">
        <v>152</v>
      </c>
      <c r="B126" s="37" t="s">
        <v>144</v>
      </c>
      <c r="C126" s="38" t="s">
        <v>293</v>
      </c>
      <c r="D126" s="39">
        <v>34763.089999999997</v>
      </c>
      <c r="E126" s="39">
        <v>19291.82</v>
      </c>
      <c r="F126" s="32">
        <f t="shared" si="1"/>
        <v>55.495124282680287</v>
      </c>
      <c r="G126" s="40"/>
    </row>
    <row r="127" spans="1:7" ht="15.75" thickBot="1">
      <c r="A127" s="36" t="s">
        <v>146</v>
      </c>
      <c r="B127" s="37" t="s">
        <v>144</v>
      </c>
      <c r="C127" s="38" t="s">
        <v>294</v>
      </c>
      <c r="D127" s="39">
        <v>34763.089999999997</v>
      </c>
      <c r="E127" s="39">
        <v>19291.82</v>
      </c>
      <c r="F127" s="32">
        <f t="shared" si="1"/>
        <v>55.495124282680287</v>
      </c>
      <c r="G127" s="40"/>
    </row>
    <row r="128" spans="1:7" ht="15.75" thickBot="1">
      <c r="A128" s="36" t="s">
        <v>148</v>
      </c>
      <c r="B128" s="37" t="s">
        <v>144</v>
      </c>
      <c r="C128" s="38" t="s">
        <v>295</v>
      </c>
      <c r="D128" s="39">
        <v>34763.089999999997</v>
      </c>
      <c r="E128" s="39">
        <v>19291.82</v>
      </c>
      <c r="F128" s="32">
        <f t="shared" si="1"/>
        <v>55.495124282680287</v>
      </c>
      <c r="G128" s="40"/>
    </row>
    <row r="129" spans="1:7" ht="15.75" thickBot="1">
      <c r="A129" s="36" t="s">
        <v>156</v>
      </c>
      <c r="B129" s="37" t="s">
        <v>144</v>
      </c>
      <c r="C129" s="38" t="s">
        <v>296</v>
      </c>
      <c r="D129" s="39">
        <v>34763.089999999997</v>
      </c>
      <c r="E129" s="39">
        <v>19291.82</v>
      </c>
      <c r="F129" s="32">
        <f t="shared" si="1"/>
        <v>55.495124282680287</v>
      </c>
      <c r="G129" s="40"/>
    </row>
    <row r="130" spans="1:7" ht="15.75" thickBot="1">
      <c r="A130" s="36" t="s">
        <v>191</v>
      </c>
      <c r="B130" s="37" t="s">
        <v>144</v>
      </c>
      <c r="C130" s="38" t="s">
        <v>297</v>
      </c>
      <c r="D130" s="39">
        <v>527.33000000000004</v>
      </c>
      <c r="E130" s="39">
        <v>0</v>
      </c>
      <c r="F130" s="32">
        <f t="shared" si="1"/>
        <v>0</v>
      </c>
      <c r="G130" s="40"/>
    </row>
    <row r="131" spans="1:7" ht="15.75" thickBot="1">
      <c r="A131" s="36" t="s">
        <v>201</v>
      </c>
      <c r="B131" s="37" t="s">
        <v>144</v>
      </c>
      <c r="C131" s="38" t="s">
        <v>298</v>
      </c>
      <c r="D131" s="39">
        <v>527.33000000000004</v>
      </c>
      <c r="E131" s="39">
        <v>0</v>
      </c>
      <c r="F131" s="32">
        <f t="shared" si="1"/>
        <v>0</v>
      </c>
      <c r="G131" s="40"/>
    </row>
    <row r="132" spans="1:7" ht="15.75" thickBot="1">
      <c r="A132" s="36" t="s">
        <v>205</v>
      </c>
      <c r="B132" s="37" t="s">
        <v>144</v>
      </c>
      <c r="C132" s="38" t="s">
        <v>299</v>
      </c>
      <c r="D132" s="39">
        <v>527.33000000000004</v>
      </c>
      <c r="E132" s="39">
        <v>0</v>
      </c>
      <c r="F132" s="32">
        <f t="shared" si="1"/>
        <v>0</v>
      </c>
      <c r="G132" s="40"/>
    </row>
    <row r="133" spans="1:7" ht="24" thickBot="1">
      <c r="A133" s="36" t="s">
        <v>209</v>
      </c>
      <c r="B133" s="37" t="s">
        <v>144</v>
      </c>
      <c r="C133" s="38" t="s">
        <v>300</v>
      </c>
      <c r="D133" s="39">
        <v>527.33000000000004</v>
      </c>
      <c r="E133" s="39">
        <v>0</v>
      </c>
      <c r="F133" s="32">
        <f t="shared" si="1"/>
        <v>0</v>
      </c>
      <c r="G133" s="40"/>
    </row>
    <row r="134" spans="1:7" ht="15.75" thickBot="1">
      <c r="A134" s="36" t="s">
        <v>191</v>
      </c>
      <c r="B134" s="37" t="s">
        <v>144</v>
      </c>
      <c r="C134" s="38" t="s">
        <v>301</v>
      </c>
      <c r="D134" s="39">
        <v>206007.37</v>
      </c>
      <c r="E134" s="39">
        <v>35000</v>
      </c>
      <c r="F134" s="32">
        <f t="shared" si="1"/>
        <v>16.989683427345341</v>
      </c>
      <c r="G134" s="40"/>
    </row>
    <row r="135" spans="1:7" ht="15.75" thickBot="1">
      <c r="A135" s="36" t="s">
        <v>146</v>
      </c>
      <c r="B135" s="37" t="s">
        <v>144</v>
      </c>
      <c r="C135" s="38" t="s">
        <v>302</v>
      </c>
      <c r="D135" s="39">
        <v>126007.37</v>
      </c>
      <c r="E135" s="39">
        <v>0</v>
      </c>
      <c r="F135" s="32">
        <f t="shared" si="1"/>
        <v>0</v>
      </c>
      <c r="G135" s="40"/>
    </row>
    <row r="136" spans="1:7" ht="15.75" thickBot="1">
      <c r="A136" s="36" t="s">
        <v>176</v>
      </c>
      <c r="B136" s="37" t="s">
        <v>144</v>
      </c>
      <c r="C136" s="38" t="s">
        <v>303</v>
      </c>
      <c r="D136" s="39">
        <v>126007.37</v>
      </c>
      <c r="E136" s="39">
        <v>0</v>
      </c>
      <c r="F136" s="32">
        <f t="shared" ref="F136:F172" si="2">E136/D136*100</f>
        <v>0</v>
      </c>
      <c r="G136" s="40"/>
    </row>
    <row r="137" spans="1:7" ht="15.75" thickBot="1">
      <c r="A137" s="36" t="s">
        <v>178</v>
      </c>
      <c r="B137" s="37" t="s">
        <v>144</v>
      </c>
      <c r="C137" s="38" t="s">
        <v>304</v>
      </c>
      <c r="D137" s="39">
        <v>126007.37</v>
      </c>
      <c r="E137" s="39">
        <v>0</v>
      </c>
      <c r="F137" s="32">
        <f t="shared" si="2"/>
        <v>0</v>
      </c>
      <c r="G137" s="40"/>
    </row>
    <row r="138" spans="1:7" ht="15.75" thickBot="1">
      <c r="A138" s="36" t="s">
        <v>201</v>
      </c>
      <c r="B138" s="37" t="s">
        <v>144</v>
      </c>
      <c r="C138" s="38" t="s">
        <v>305</v>
      </c>
      <c r="D138" s="39">
        <v>80000</v>
      </c>
      <c r="E138" s="39">
        <v>35000</v>
      </c>
      <c r="F138" s="32">
        <f t="shared" si="2"/>
        <v>43.75</v>
      </c>
      <c r="G138" s="40"/>
    </row>
    <row r="139" spans="1:7" ht="15.75" thickBot="1">
      <c r="A139" s="36" t="s">
        <v>205</v>
      </c>
      <c r="B139" s="37" t="s">
        <v>144</v>
      </c>
      <c r="C139" s="38" t="s">
        <v>306</v>
      </c>
      <c r="D139" s="39">
        <v>80000</v>
      </c>
      <c r="E139" s="39">
        <v>35000</v>
      </c>
      <c r="F139" s="32">
        <f t="shared" si="2"/>
        <v>43.75</v>
      </c>
      <c r="G139" s="40"/>
    </row>
    <row r="140" spans="1:7" ht="15.75" thickBot="1">
      <c r="A140" s="36" t="s">
        <v>207</v>
      </c>
      <c r="B140" s="37" t="s">
        <v>144</v>
      </c>
      <c r="C140" s="38" t="s">
        <v>307</v>
      </c>
      <c r="D140" s="39">
        <v>80000</v>
      </c>
      <c r="E140" s="39">
        <v>35000</v>
      </c>
      <c r="F140" s="32">
        <f t="shared" si="2"/>
        <v>43.75</v>
      </c>
      <c r="G140" s="40"/>
    </row>
    <row r="141" spans="1:7" ht="15.75" thickBot="1">
      <c r="A141" s="36" t="s">
        <v>191</v>
      </c>
      <c r="B141" s="37" t="s">
        <v>144</v>
      </c>
      <c r="C141" s="38" t="s">
        <v>308</v>
      </c>
      <c r="D141" s="39">
        <v>16577398.029999999</v>
      </c>
      <c r="E141" s="39">
        <v>10795401</v>
      </c>
      <c r="F141" s="32">
        <f t="shared" si="2"/>
        <v>65.121202859843507</v>
      </c>
      <c r="G141" s="40"/>
    </row>
    <row r="142" spans="1:7" ht="15.75" thickBot="1">
      <c r="A142" s="36" t="s">
        <v>146</v>
      </c>
      <c r="B142" s="37" t="s">
        <v>144</v>
      </c>
      <c r="C142" s="38" t="s">
        <v>309</v>
      </c>
      <c r="D142" s="39">
        <v>16577398.029999999</v>
      </c>
      <c r="E142" s="39">
        <v>10795401</v>
      </c>
      <c r="F142" s="32">
        <f t="shared" si="2"/>
        <v>65.121202859843507</v>
      </c>
      <c r="G142" s="40"/>
    </row>
    <row r="143" spans="1:7" ht="15.75" thickBot="1">
      <c r="A143" s="36" t="s">
        <v>176</v>
      </c>
      <c r="B143" s="37" t="s">
        <v>144</v>
      </c>
      <c r="C143" s="38" t="s">
        <v>310</v>
      </c>
      <c r="D143" s="39">
        <v>16577398.029999999</v>
      </c>
      <c r="E143" s="39">
        <v>10795401</v>
      </c>
      <c r="F143" s="32">
        <f t="shared" si="2"/>
        <v>65.121202859843507</v>
      </c>
      <c r="G143" s="40"/>
    </row>
    <row r="144" spans="1:7" ht="15.75" thickBot="1">
      <c r="A144" s="36" t="s">
        <v>198</v>
      </c>
      <c r="B144" s="37" t="s">
        <v>144</v>
      </c>
      <c r="C144" s="38" t="s">
        <v>311</v>
      </c>
      <c r="D144" s="39">
        <v>16577398.029999999</v>
      </c>
      <c r="E144" s="39">
        <v>10795401</v>
      </c>
      <c r="F144" s="32">
        <f t="shared" si="2"/>
        <v>65.121202859843507</v>
      </c>
      <c r="G144" s="40"/>
    </row>
    <row r="145" spans="1:7" ht="15.75" thickBot="1">
      <c r="A145" s="36" t="s">
        <v>191</v>
      </c>
      <c r="B145" s="37" t="s">
        <v>144</v>
      </c>
      <c r="C145" s="38" t="s">
        <v>312</v>
      </c>
      <c r="D145" s="39">
        <v>132148.99</v>
      </c>
      <c r="E145" s="39">
        <v>121056.69</v>
      </c>
      <c r="F145" s="32">
        <f t="shared" si="2"/>
        <v>91.606216589320894</v>
      </c>
      <c r="G145" s="40"/>
    </row>
    <row r="146" spans="1:7" ht="15.75" thickBot="1">
      <c r="A146" s="36" t="s">
        <v>146</v>
      </c>
      <c r="B146" s="37" t="s">
        <v>144</v>
      </c>
      <c r="C146" s="38" t="s">
        <v>313</v>
      </c>
      <c r="D146" s="39">
        <v>132148.99</v>
      </c>
      <c r="E146" s="39">
        <v>121056.69</v>
      </c>
      <c r="F146" s="32">
        <f t="shared" si="2"/>
        <v>91.606216589320894</v>
      </c>
      <c r="G146" s="40"/>
    </row>
    <row r="147" spans="1:7" ht="15.75" thickBot="1">
      <c r="A147" s="36" t="s">
        <v>176</v>
      </c>
      <c r="B147" s="37" t="s">
        <v>144</v>
      </c>
      <c r="C147" s="38" t="s">
        <v>314</v>
      </c>
      <c r="D147" s="39">
        <v>132148.99</v>
      </c>
      <c r="E147" s="39">
        <v>121056.69</v>
      </c>
      <c r="F147" s="32">
        <f t="shared" si="2"/>
        <v>91.606216589320894</v>
      </c>
      <c r="G147" s="40"/>
    </row>
    <row r="148" spans="1:7" ht="15.75" thickBot="1">
      <c r="A148" s="36" t="s">
        <v>198</v>
      </c>
      <c r="B148" s="37" t="s">
        <v>144</v>
      </c>
      <c r="C148" s="38" t="s">
        <v>315</v>
      </c>
      <c r="D148" s="39">
        <v>132148.99</v>
      </c>
      <c r="E148" s="39">
        <v>121056.69</v>
      </c>
      <c r="F148" s="32">
        <f t="shared" si="2"/>
        <v>91.606216589320894</v>
      </c>
      <c r="G148" s="40"/>
    </row>
    <row r="149" spans="1:7" ht="15.75" thickBot="1">
      <c r="A149" s="36" t="s">
        <v>276</v>
      </c>
      <c r="B149" s="37" t="s">
        <v>144</v>
      </c>
      <c r="C149" s="38" t="s">
        <v>316</v>
      </c>
      <c r="D149" s="39">
        <v>8247.7199999999993</v>
      </c>
      <c r="E149" s="39">
        <v>8247.7199999999993</v>
      </c>
      <c r="F149" s="32">
        <f t="shared" si="2"/>
        <v>100</v>
      </c>
      <c r="G149" s="40"/>
    </row>
    <row r="150" spans="1:7" ht="15.75" thickBot="1">
      <c r="A150" s="36" t="s">
        <v>146</v>
      </c>
      <c r="B150" s="37" t="s">
        <v>144</v>
      </c>
      <c r="C150" s="38" t="s">
        <v>317</v>
      </c>
      <c r="D150" s="39">
        <v>8247.7199999999993</v>
      </c>
      <c r="E150" s="39">
        <v>8247.7199999999993</v>
      </c>
      <c r="F150" s="32">
        <f t="shared" si="2"/>
        <v>100</v>
      </c>
      <c r="G150" s="40"/>
    </row>
    <row r="151" spans="1:7" ht="15.75" thickBot="1">
      <c r="A151" s="36" t="s">
        <v>214</v>
      </c>
      <c r="B151" s="37" t="s">
        <v>144</v>
      </c>
      <c r="C151" s="38" t="s">
        <v>318</v>
      </c>
      <c r="D151" s="39">
        <v>8247.7199999999993</v>
      </c>
      <c r="E151" s="39">
        <v>8247.7199999999993</v>
      </c>
      <c r="F151" s="32">
        <f t="shared" si="2"/>
        <v>100</v>
      </c>
      <c r="G151" s="40"/>
    </row>
    <row r="152" spans="1:7" ht="24" thickBot="1">
      <c r="A152" s="36" t="s">
        <v>256</v>
      </c>
      <c r="B152" s="37" t="s">
        <v>144</v>
      </c>
      <c r="C152" s="38" t="s">
        <v>319</v>
      </c>
      <c r="D152" s="39">
        <v>8247.7199999999993</v>
      </c>
      <c r="E152" s="39">
        <v>8247.7199999999993</v>
      </c>
      <c r="F152" s="32">
        <f t="shared" si="2"/>
        <v>100</v>
      </c>
      <c r="G152" s="40"/>
    </row>
    <row r="153" spans="1:7" ht="15.75" thickBot="1">
      <c r="A153" s="36" t="s">
        <v>191</v>
      </c>
      <c r="B153" s="37" t="s">
        <v>144</v>
      </c>
      <c r="C153" s="38" t="s">
        <v>320</v>
      </c>
      <c r="D153" s="39">
        <v>1402477.27</v>
      </c>
      <c r="E153" s="39">
        <v>919363.05</v>
      </c>
      <c r="F153" s="32">
        <f t="shared" si="2"/>
        <v>65.552795019629812</v>
      </c>
      <c r="G153" s="40"/>
    </row>
    <row r="154" spans="1:7" ht="15.75" thickBot="1">
      <c r="A154" s="36" t="s">
        <v>146</v>
      </c>
      <c r="B154" s="37" t="s">
        <v>144</v>
      </c>
      <c r="C154" s="38" t="s">
        <v>321</v>
      </c>
      <c r="D154" s="39">
        <v>1402477.27</v>
      </c>
      <c r="E154" s="39">
        <v>919363.05</v>
      </c>
      <c r="F154" s="32">
        <f t="shared" si="2"/>
        <v>65.552795019629812</v>
      </c>
      <c r="G154" s="40"/>
    </row>
    <row r="155" spans="1:7" ht="15.75" thickBot="1">
      <c r="A155" s="36" t="s">
        <v>176</v>
      </c>
      <c r="B155" s="37" t="s">
        <v>144</v>
      </c>
      <c r="C155" s="38" t="s">
        <v>322</v>
      </c>
      <c r="D155" s="39">
        <v>1402477.27</v>
      </c>
      <c r="E155" s="39">
        <v>919363.05</v>
      </c>
      <c r="F155" s="32">
        <f t="shared" si="2"/>
        <v>65.552795019629812</v>
      </c>
      <c r="G155" s="40"/>
    </row>
    <row r="156" spans="1:7" ht="15.75" thickBot="1">
      <c r="A156" s="36" t="s">
        <v>196</v>
      </c>
      <c r="B156" s="37" t="s">
        <v>144</v>
      </c>
      <c r="C156" s="38" t="s">
        <v>323</v>
      </c>
      <c r="D156" s="39">
        <v>1402477.27</v>
      </c>
      <c r="E156" s="39">
        <v>919363.05</v>
      </c>
      <c r="F156" s="32">
        <f t="shared" si="2"/>
        <v>65.552795019629812</v>
      </c>
      <c r="G156" s="40"/>
    </row>
    <row r="157" spans="1:7" ht="15.75" thickBot="1">
      <c r="A157" s="36" t="s">
        <v>191</v>
      </c>
      <c r="B157" s="37" t="s">
        <v>144</v>
      </c>
      <c r="C157" s="38" t="s">
        <v>324</v>
      </c>
      <c r="D157" s="39">
        <v>13240.36</v>
      </c>
      <c r="E157" s="39">
        <v>7990.36</v>
      </c>
      <c r="F157" s="32">
        <f t="shared" si="2"/>
        <v>60.348510161355129</v>
      </c>
      <c r="G157" s="40"/>
    </row>
    <row r="158" spans="1:7" ht="15.75" thickBot="1">
      <c r="A158" s="36" t="s">
        <v>146</v>
      </c>
      <c r="B158" s="37" t="s">
        <v>144</v>
      </c>
      <c r="C158" s="38" t="s">
        <v>325</v>
      </c>
      <c r="D158" s="39">
        <v>13240.36</v>
      </c>
      <c r="E158" s="39">
        <v>7990.36</v>
      </c>
      <c r="F158" s="32">
        <f t="shared" si="2"/>
        <v>60.348510161355129</v>
      </c>
      <c r="G158" s="40"/>
    </row>
    <row r="159" spans="1:7" ht="15.75" thickBot="1">
      <c r="A159" s="36" t="s">
        <v>176</v>
      </c>
      <c r="B159" s="37" t="s">
        <v>144</v>
      </c>
      <c r="C159" s="38" t="s">
        <v>326</v>
      </c>
      <c r="D159" s="39">
        <v>13240.36</v>
      </c>
      <c r="E159" s="39">
        <v>7990.36</v>
      </c>
      <c r="F159" s="32">
        <f t="shared" si="2"/>
        <v>60.348510161355129</v>
      </c>
      <c r="G159" s="40"/>
    </row>
    <row r="160" spans="1:7" ht="15.75" thickBot="1">
      <c r="A160" s="36" t="s">
        <v>198</v>
      </c>
      <c r="B160" s="37" t="s">
        <v>144</v>
      </c>
      <c r="C160" s="38" t="s">
        <v>327</v>
      </c>
      <c r="D160" s="39">
        <v>13240.36</v>
      </c>
      <c r="E160" s="39">
        <v>7990.36</v>
      </c>
      <c r="F160" s="32">
        <f t="shared" si="2"/>
        <v>60.348510161355129</v>
      </c>
      <c r="G160" s="40"/>
    </row>
    <row r="161" spans="1:7" ht="15.75" thickBot="1">
      <c r="A161" s="36" t="s">
        <v>191</v>
      </c>
      <c r="B161" s="37" t="s">
        <v>144</v>
      </c>
      <c r="C161" s="38" t="s">
        <v>328</v>
      </c>
      <c r="D161" s="39">
        <v>240120</v>
      </c>
      <c r="E161" s="39">
        <v>0</v>
      </c>
      <c r="F161" s="32">
        <f t="shared" si="2"/>
        <v>0</v>
      </c>
      <c r="G161" s="40"/>
    </row>
    <row r="162" spans="1:7" ht="15.75" thickBot="1">
      <c r="A162" s="36" t="s">
        <v>146</v>
      </c>
      <c r="B162" s="37" t="s">
        <v>144</v>
      </c>
      <c r="C162" s="38" t="s">
        <v>329</v>
      </c>
      <c r="D162" s="39">
        <v>240120</v>
      </c>
      <c r="E162" s="39">
        <v>0</v>
      </c>
      <c r="F162" s="32">
        <f t="shared" si="2"/>
        <v>0</v>
      </c>
      <c r="G162" s="40"/>
    </row>
    <row r="163" spans="1:7" ht="15.75" thickBot="1">
      <c r="A163" s="36" t="s">
        <v>176</v>
      </c>
      <c r="B163" s="37" t="s">
        <v>144</v>
      </c>
      <c r="C163" s="38" t="s">
        <v>330</v>
      </c>
      <c r="D163" s="39">
        <v>240120</v>
      </c>
      <c r="E163" s="39">
        <v>0</v>
      </c>
      <c r="F163" s="32">
        <f t="shared" si="2"/>
        <v>0</v>
      </c>
      <c r="G163" s="40"/>
    </row>
    <row r="164" spans="1:7" ht="15.75" thickBot="1">
      <c r="A164" s="36" t="s">
        <v>198</v>
      </c>
      <c r="B164" s="37" t="s">
        <v>144</v>
      </c>
      <c r="C164" s="38" t="s">
        <v>331</v>
      </c>
      <c r="D164" s="39">
        <v>240120</v>
      </c>
      <c r="E164" s="39">
        <v>0</v>
      </c>
      <c r="F164" s="32">
        <f t="shared" si="2"/>
        <v>0</v>
      </c>
      <c r="G164" s="40"/>
    </row>
    <row r="165" spans="1:7" ht="24" thickBot="1">
      <c r="A165" s="36" t="s">
        <v>332</v>
      </c>
      <c r="B165" s="37" t="s">
        <v>144</v>
      </c>
      <c r="C165" s="38" t="s">
        <v>333</v>
      </c>
      <c r="D165" s="39">
        <v>170845.79</v>
      </c>
      <c r="E165" s="39">
        <v>118935.98</v>
      </c>
      <c r="F165" s="32">
        <f t="shared" si="2"/>
        <v>69.615985269522866</v>
      </c>
      <c r="G165" s="40"/>
    </row>
    <row r="166" spans="1:7" ht="15.75" thickBot="1">
      <c r="A166" s="36" t="s">
        <v>146</v>
      </c>
      <c r="B166" s="37" t="s">
        <v>144</v>
      </c>
      <c r="C166" s="38" t="s">
        <v>334</v>
      </c>
      <c r="D166" s="39">
        <v>170845.79</v>
      </c>
      <c r="E166" s="39">
        <v>118935.98</v>
      </c>
      <c r="F166" s="32">
        <f t="shared" si="2"/>
        <v>69.615985269522866</v>
      </c>
      <c r="G166" s="40"/>
    </row>
    <row r="167" spans="1:7" ht="15.75" thickBot="1">
      <c r="A167" s="36" t="s">
        <v>335</v>
      </c>
      <c r="B167" s="37" t="s">
        <v>144</v>
      </c>
      <c r="C167" s="38" t="s">
        <v>336</v>
      </c>
      <c r="D167" s="39">
        <v>170845.79</v>
      </c>
      <c r="E167" s="39">
        <v>118935.98</v>
      </c>
      <c r="F167" s="32">
        <f t="shared" si="2"/>
        <v>69.615985269522866</v>
      </c>
      <c r="G167" s="40"/>
    </row>
    <row r="168" spans="1:7" ht="24" thickBot="1">
      <c r="A168" s="36" t="s">
        <v>337</v>
      </c>
      <c r="B168" s="37" t="s">
        <v>144</v>
      </c>
      <c r="C168" s="38" t="s">
        <v>338</v>
      </c>
      <c r="D168" s="39">
        <v>170845.79</v>
      </c>
      <c r="E168" s="39">
        <v>118935.98</v>
      </c>
      <c r="F168" s="32">
        <f t="shared" si="2"/>
        <v>69.615985269522866</v>
      </c>
      <c r="G168" s="40"/>
    </row>
    <row r="169" spans="1:7" ht="15.75" thickBot="1">
      <c r="A169" s="36" t="s">
        <v>133</v>
      </c>
      <c r="B169" s="37" t="s">
        <v>144</v>
      </c>
      <c r="C169" s="38" t="s">
        <v>339</v>
      </c>
      <c r="D169" s="39">
        <v>529700</v>
      </c>
      <c r="E169" s="39">
        <v>240649.51</v>
      </c>
      <c r="F169" s="32">
        <f t="shared" si="2"/>
        <v>45.431283745516332</v>
      </c>
      <c r="G169" s="40"/>
    </row>
    <row r="170" spans="1:7" ht="15.75" thickBot="1">
      <c r="A170" s="36" t="s">
        <v>146</v>
      </c>
      <c r="B170" s="37" t="s">
        <v>144</v>
      </c>
      <c r="C170" s="38" t="s">
        <v>340</v>
      </c>
      <c r="D170" s="39">
        <v>529700</v>
      </c>
      <c r="E170" s="39">
        <v>240649.51</v>
      </c>
      <c r="F170" s="32">
        <f t="shared" si="2"/>
        <v>45.431283745516332</v>
      </c>
      <c r="G170" s="40"/>
    </row>
    <row r="171" spans="1:7" ht="15.75" thickBot="1">
      <c r="A171" s="36" t="s">
        <v>341</v>
      </c>
      <c r="B171" s="37" t="s">
        <v>144</v>
      </c>
      <c r="C171" s="38" t="s">
        <v>342</v>
      </c>
      <c r="D171" s="39">
        <v>529700</v>
      </c>
      <c r="E171" s="39">
        <v>240649.51</v>
      </c>
      <c r="F171" s="32">
        <f t="shared" si="2"/>
        <v>45.431283745516332</v>
      </c>
      <c r="G171" s="40"/>
    </row>
    <row r="172" spans="1:7" ht="24" thickBot="1">
      <c r="A172" s="36" t="s">
        <v>343</v>
      </c>
      <c r="B172" s="37" t="s">
        <v>144</v>
      </c>
      <c r="C172" s="38" t="s">
        <v>344</v>
      </c>
      <c r="D172" s="39">
        <v>529700</v>
      </c>
      <c r="E172" s="39">
        <v>240649.51</v>
      </c>
      <c r="F172" s="32">
        <f t="shared" si="2"/>
        <v>45.431283745516332</v>
      </c>
      <c r="G172" s="40"/>
    </row>
    <row r="173" spans="1:7" ht="24" customHeight="1" thickBot="1">
      <c r="A173" s="41" t="s">
        <v>345</v>
      </c>
      <c r="B173" s="42" t="s">
        <v>346</v>
      </c>
      <c r="C173" s="43" t="s">
        <v>12</v>
      </c>
      <c r="D173" s="44">
        <v>-11273042.52</v>
      </c>
      <c r="E173" s="44">
        <v>-7267202.71</v>
      </c>
      <c r="F173" s="45" t="s">
        <v>12</v>
      </c>
      <c r="G173" s="46"/>
    </row>
    <row r="174" spans="1:7" ht="15" customHeight="1">
      <c r="A174" s="47"/>
      <c r="B174" s="48"/>
      <c r="C174" s="48"/>
      <c r="D174" s="48"/>
      <c r="E174" s="48"/>
      <c r="F174" s="48"/>
      <c r="G174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3BAFC23-8FD4-4595-890D-68D76E390F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NASTYA\НАСТЯ</dc:creator>
  <cp:lastModifiedBy>НАСТЯ</cp:lastModifiedBy>
  <cp:lastPrinted>2021-07-15T07:55:51Z</cp:lastPrinted>
  <dcterms:created xsi:type="dcterms:W3CDTF">2021-07-15T07:31:24Z</dcterms:created>
  <dcterms:modified xsi:type="dcterms:W3CDTF">2021-07-15T07:56:14Z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SV_0503117M_ekr_6.xlsx</vt:lpwstr>
  </property>
  <property fmtid="{D5CDD505-2E9C-101B-9397-08002B2CF9AE}" pid="3" name="Название отчета">
    <vt:lpwstr>SV_0503117M_ekr_6.xlsx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9102802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