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ходы" sheetId="2" r:id="rId1"/>
    <sheet name="Расходы" sheetId="3" r:id="rId2"/>
  </sheets>
  <calcPr calcId="124519"/>
</workbook>
</file>

<file path=xl/calcChain.xml><?xml version="1.0" encoding="utf-8"?>
<calcChain xmlns="http://schemas.openxmlformats.org/spreadsheetml/2006/main">
  <c r="F16" i="2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5"/>
  <c r="F8" i="3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7"/>
</calcChain>
</file>

<file path=xl/sharedStrings.xml><?xml version="1.0" encoding="utf-8"?>
<sst xmlns="http://schemas.openxmlformats.org/spreadsheetml/2006/main" count="629" uniqueCount="314">
  <si>
    <t>Единица измерения:  руб.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</si>
  <si>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</si>
  <si>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</si>
  <si>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</si>
  <si>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</si>
  <si>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</si>
  <si>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</si>
  <si>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</si>
  <si>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</si>
  <si>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</si>
  <si>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</si>
  <si>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</si>
  <si>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</si>
  <si>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</si>
  <si>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</si>
  <si>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</si>
  <si>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</si>
  <si>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</si>
  <si>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</si>
  <si>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</si>
  <si>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</si>
  <si>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</si>
  <si>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</si>
  <si>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000 1 01 02010 01 1000 110</t>
  </si>
  <si>
    <t>000 1 01 02010 01 2000 110</t>
  </si>
  <si>
    <t>000 1 01 02010 01 2100 110</t>
  </si>
  <si>
    <t>000 1 01 02010 01 3000 110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</si>
  <si>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</si>
  <si>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</si>
  <si>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000 1 01 02030 01 1000 110</t>
  </si>
  <si>
    <t xml:space="preserve">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</si>
  <si>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000 1 01 02030 01 2000 110</t>
  </si>
  <si>
    <t>000 1 01 02030 01 2100 110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</si>
  <si>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</si>
  <si>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</si>
  <si>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</si>
  <si>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</si>
  <si>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</si>
  <si>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</si>
  <si>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</si>
  <si>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</si>
  <si>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</si>
  <si>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</si>
  <si>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</si>
  <si>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</si>
  <si>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</si>
  <si>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</si>
  <si>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</si>
  <si>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</si>
  <si>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</si>
  <si>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</si>
  <si>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</si>
  <si>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</si>
  <si>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</si>
  <si>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</si>
  <si>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</si>
  <si>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</si>
  <si>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</si>
  <si>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</si>
  <si>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000 1 06 01030 13 1000 110</t>
  </si>
  <si>
    <t xml:space="preserve">  </t>
  </si>
  <si>
    <t>000 1 06 01030 13 2000 110</t>
  </si>
  <si>
    <t xml:space="preserve">  Налог на имущество</t>
  </si>
  <si>
    <t>000 1 06 01030 13 2100 110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</si>
  <si>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</si>
  <si>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</si>
  <si>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</si>
  <si>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</si>
  <si>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</si>
  <si>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</si>
  <si>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>000 1 06 06033 13 1000 110</t>
  </si>
  <si>
    <t>000 1 06 06033 13 2000 110</t>
  </si>
  <si>
    <t>000 1 06 06033 13 2100 110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</si>
  <si>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</si>
  <si>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</si>
  <si>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</si>
  <si>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</si>
  <si>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>000 1 06 06043 13 1000 110</t>
  </si>
  <si>
    <t>000 1 06 06043 13 2000 110</t>
  </si>
  <si>
    <t>000 1 06 06043 13 2100 110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</si>
  <si>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</si>
  <si>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</si>
  <si>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</si>
  <si>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</si>
  <si>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</si>
  <si>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</si>
  <si>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000 1 08 04020 01 1000 110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</si>
  <si>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</si>
  <si>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</si>
  <si>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</si>
  <si>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</si>
  <si>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</si>
  <si>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</si>
  <si>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</si>
  <si>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</si>
  <si>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</si>
  <si>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</si>
  <si>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</si>
  <si>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</si>
  <si>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</si>
  <si>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</si>
  <si>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</si>
  <si>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</si>
  <si>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</si>
  <si>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</si>
  <si>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</si>
  <si>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</si>
  <si>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</si>
  <si>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</si>
  <si>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</si>
  <si>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</si>
  <si>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</si>
  <si>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</si>
  <si>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</si>
  <si>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</si>
  <si>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</si>
  <si>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</si>
  <si>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</si>
  <si>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000 2 02 15002 13 0000 150</t>
  </si>
  <si>
    <t>000 2 02 16001 00 0000 150</t>
  </si>
  <si>
    <t xml:space="preserve">  Дотации бюджетам городских поселений на выравнивание бюджетной обеспеченности из бюджетов муниципальных районов</t>
  </si>
  <si>
    <t>000 2 02 16001 13 0000 150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</si>
  <si>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</si>
  <si>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</si>
  <si>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</si>
  <si>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</si>
  <si>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</si>
  <si>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</si>
  <si>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</si>
  <si>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</si>
  <si>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</si>
  <si>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</si>
  <si>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</si>
  <si>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</si>
  <si>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</si>
  <si>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</si>
  <si>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</si>
  <si>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</si>
  <si>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</si>
  <si>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</si>
  <si>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000 0102 0000020300 121 000</t>
  </si>
  <si>
    <t xml:space="preserve">  Расходы</t>
  </si>
  <si>
    <t>000 0102 0000020300 121 200</t>
  </si>
  <si>
    <t xml:space="preserve">  Оплата труда и начисления на выплаты по оплате труда</t>
  </si>
  <si>
    <t>000 0102 0000020300 121 210</t>
  </si>
  <si>
    <t xml:space="preserve">  Заработная плата</t>
  </si>
  <si>
    <t>000 0102 0000020300 121 211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</si>
  <si>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</si>
  <si>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000 0102 0000020300 129 000</t>
  </si>
  <si>
    <t>000 0102 0000020300 129 200</t>
  </si>
  <si>
    <t>000 0102 0000020300 129 210</t>
  </si>
  <si>
    <t xml:space="preserve">  Начисления на выплаты по оплате труда</t>
  </si>
  <si>
    <t>000 0102 0000020300 129 213</t>
  </si>
  <si>
    <t xml:space="preserve">  Иные выплаты персоналу учреждений, за исключением фонда оплаты труда</t>
  </si>
  <si>
    <t>000 0104 0000020400 112 000</t>
  </si>
  <si>
    <t>000 0104 0000020400 112 200</t>
  </si>
  <si>
    <t>000 0104 0000020400 112 210</t>
  </si>
  <si>
    <t xml:space="preserve">  Прочие несоциальные выплаты персоналу в денежной форме</t>
  </si>
  <si>
    <t>000 0104 0000020400 112 212</t>
  </si>
  <si>
    <t>000 0104 0000020400 121 000</t>
  </si>
  <si>
    <t>000 0104 0000020400 121 200</t>
  </si>
  <si>
    <t>000 0104 0000020400 121 210</t>
  </si>
  <si>
    <t>000 0104 0000020400 121 211</t>
  </si>
  <si>
    <t xml:space="preserve">  Иные выплаты персоналу государственных (муниципальных) органов, за исключением фонда оплаты труда</t>
  </si>
  <si>
    <t>000 0104 0000020400 122 000</t>
  </si>
  <si>
    <t>000 0104 0000020400 122 200</t>
  </si>
  <si>
    <t xml:space="preserve">  Оплата работ, услуг</t>
  </si>
  <si>
    <t>000 0104 0000020400 122 220</t>
  </si>
  <si>
    <t xml:space="preserve">  Прочие работы, услуги</t>
  </si>
  <si>
    <t>000 0104 0000020400 122 226</t>
  </si>
  <si>
    <t>000 0104 0000020400 129 000</t>
  </si>
  <si>
    <t>000 0104 0000020400 129 200</t>
  </si>
  <si>
    <t>000 0104 0000020400 129 210</t>
  </si>
  <si>
    <t>000 0104 0000020400 129 213</t>
  </si>
  <si>
    <t xml:space="preserve">  Закупка товаров, работ, услуг в сфере информационно-коммуникационных технологий</t>
  </si>
  <si>
    <t>000 0104 0000020400 242 000</t>
  </si>
  <si>
    <t>000 0104 0000020400 242 200</t>
  </si>
  <si>
    <t>000 0104 0000020400 242 220</t>
  </si>
  <si>
    <t xml:space="preserve">  Услуги связи</t>
  </si>
  <si>
    <t>000 0104 0000020400 242 221</t>
  </si>
  <si>
    <t>000 0104 0000020400 242 226</t>
  </si>
  <si>
    <t xml:space="preserve">  Прочая закупка товаров, работ и услуг</t>
  </si>
  <si>
    <t>000 0104 0000020400 244 000</t>
  </si>
  <si>
    <t>000 0104 0000020400 244 200</t>
  </si>
  <si>
    <t>000 0104 0000020400 244 220</t>
  </si>
  <si>
    <t>000 0104 0000020400 244 221</t>
  </si>
  <si>
    <t xml:space="preserve">  Работы, услуги по содержанию имущества</t>
  </si>
  <si>
    <t>000 0104 0000020400 244 225</t>
  </si>
  <si>
    <t xml:space="preserve">  Поступление нефинансовых активов</t>
  </si>
  <si>
    <t>000 0104 0000020400 244 300</t>
  </si>
  <si>
    <t xml:space="preserve">  Увеличение стоимости материальных запасов</t>
  </si>
  <si>
    <t>000 0104 0000020400 244 340</t>
  </si>
  <si>
    <t xml:space="preserve">  Увеличение стоимости горюче-смазочных материалов</t>
  </si>
  <si>
    <t>000 0104 0000020400 244 343</t>
  </si>
  <si>
    <t xml:space="preserve">  Увеличение стоимости прочих материальных запасов однократного применения</t>
  </si>
  <si>
    <t>000 0104 0000020400 244 349</t>
  </si>
  <si>
    <t xml:space="preserve">  Уплата прочих налогов, сборов</t>
  </si>
  <si>
    <t>000 0104 0000020400 852 000</t>
  </si>
  <si>
    <t>000 0104 0000020400 852 200</t>
  </si>
  <si>
    <t xml:space="preserve">  Прочие расходы</t>
  </si>
  <si>
    <t>000 0104 0000020400 852 290</t>
  </si>
  <si>
    <t xml:space="preserve">  Налоги, пошлины и сборы</t>
  </si>
  <si>
    <t>000 0104 0000020400 852 291</t>
  </si>
  <si>
    <t xml:space="preserve">  Специальные расходы</t>
  </si>
  <si>
    <t>000 0107 0000002003 880 000</t>
  </si>
  <si>
    <t>000 0107 0000002003 880 200</t>
  </si>
  <si>
    <t>000 0107 0000002003 880 290</t>
  </si>
  <si>
    <t xml:space="preserve">  Иные выплаты текущего характера физическим лицам</t>
  </si>
  <si>
    <t>000 0107 0000002003 880 296</t>
  </si>
  <si>
    <t xml:space="preserve">  Резервные средства</t>
  </si>
  <si>
    <t>000 0111 0000007005 870 000</t>
  </si>
  <si>
    <t>000 0111 0000007005 870 200</t>
  </si>
  <si>
    <t xml:space="preserve">  Фонд оплаты труда учреждений</t>
  </si>
  <si>
    <t>000 0113 0000009399 111 000</t>
  </si>
  <si>
    <t>000 0113 0000009399 111 200</t>
  </si>
  <si>
    <t>000 0113 0000009399 111 210</t>
  </si>
  <si>
    <t>000 0113 0000009399 111 211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</si>
  <si>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</si>
  <si>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000 0113 0000009399 119 000</t>
  </si>
  <si>
    <t>000 0113 0000009399 119 200</t>
  </si>
  <si>
    <t>000 0113 0000009399 119 210</t>
  </si>
  <si>
    <t>000 0113 0000009399 119 213</t>
  </si>
  <si>
    <t>000 0113 0000092305 242 000</t>
  </si>
  <si>
    <t>000 0113 0000092305 242 200</t>
  </si>
  <si>
    <t>000 0113 0000092305 242 220</t>
  </si>
  <si>
    <t>000 0113 0000092305 242 226</t>
  </si>
  <si>
    <t>000 0113 0000092305 244 000</t>
  </si>
  <si>
    <t>000 0113 0000092305 244 200</t>
  </si>
  <si>
    <t>000 0113 0000092305 244 220</t>
  </si>
  <si>
    <t xml:space="preserve">  Коммунальные услуги</t>
  </si>
  <si>
    <t>000 0113 0000092305 244 223</t>
  </si>
  <si>
    <t>000 0113 0000092305 244 226</t>
  </si>
  <si>
    <t>000 0113 0000092305 244 300</t>
  </si>
  <si>
    <t xml:space="preserve">  Увеличение стоимости основных средств</t>
  </si>
  <si>
    <t>000 0113 0000092305 244 310</t>
  </si>
  <si>
    <t>000 0113 0000092305 244 340</t>
  </si>
  <si>
    <t>000 0113 0000092305 244 349</t>
  </si>
  <si>
    <t xml:space="preserve">  Закупка энергетических ресурсов</t>
  </si>
  <si>
    <t>000 0113 0000092305 247 000</t>
  </si>
  <si>
    <t>000 0113 0000092305 247 200</t>
  </si>
  <si>
    <t>000 0113 0000092305 247 220</t>
  </si>
  <si>
    <t>000 0113 0000092305 247 223</t>
  </si>
  <si>
    <t>000 0113 0000092305 852 000</t>
  </si>
  <si>
    <t>000 0113 0000092305 852 200</t>
  </si>
  <si>
    <t>000 0113 0000092305 852 290</t>
  </si>
  <si>
    <t>000 0113 0000092305 852 291</t>
  </si>
  <si>
    <t xml:space="preserve">  Уплата иных платежей</t>
  </si>
  <si>
    <t>000 0113 0000092305 853 000</t>
  </si>
  <si>
    <t>000 0113 0000092305 853 200</t>
  </si>
  <si>
    <t>000 0113 0000092305 853 290</t>
  </si>
  <si>
    <t>000 0113 0000092305 853 291</t>
  </si>
  <si>
    <t>000 0203 0000051180 121 000</t>
  </si>
  <si>
    <t>000 0203 0000051180 121 200</t>
  </si>
  <si>
    <t>000 0203 0000051180 121 210</t>
  </si>
  <si>
    <t>000 0203 0000051180 121 211</t>
  </si>
  <si>
    <t>000 0203 0000051180 129 000</t>
  </si>
  <si>
    <t>000 0203 0000051180 129 200</t>
  </si>
  <si>
    <t>000 0203 0000051180 129 210</t>
  </si>
  <si>
    <t>000 0203 0000051180 129 213</t>
  </si>
  <si>
    <t>000 0203 0000051180 244 000</t>
  </si>
  <si>
    <t>000 0203 0000051180 244 300</t>
  </si>
  <si>
    <t>000 0203 0000051180 244 340</t>
  </si>
  <si>
    <t>000 0203 0000051180 244 349</t>
  </si>
  <si>
    <t>000 0309 0000021801 244 000</t>
  </si>
  <si>
    <t>000 0309 0000021801 244 300</t>
  </si>
  <si>
    <t>000 0309 0000021801 244 340</t>
  </si>
  <si>
    <t>000 0309 0000021801 244 343</t>
  </si>
  <si>
    <t>000 0309 0000021801 244 349</t>
  </si>
  <si>
    <t>000 0409 0000031512 244 000</t>
  </si>
  <si>
    <t>000 0409 0000031512 244 200</t>
  </si>
  <si>
    <t>000 0409 0000031512 244 220</t>
  </si>
  <si>
    <t>000 0409 0000031512 244 225</t>
  </si>
  <si>
    <t>000 0501 0000035002 244 000</t>
  </si>
  <si>
    <t>000 0501 0000035002 244 200</t>
  </si>
  <si>
    <t>000 0501 0000035002 244 220</t>
  </si>
  <si>
    <t>000 0501 0000035002 244 225</t>
  </si>
  <si>
    <t>000 0502 0000035105 247 000</t>
  </si>
  <si>
    <t>000 0502 0000035105 247 200</t>
  </si>
  <si>
    <t>000 0502 0000035105 247 220</t>
  </si>
  <si>
    <t>000 0502 0000035105 247 223</t>
  </si>
  <si>
    <t>000 0502 00000S4905 244 000</t>
  </si>
  <si>
    <t>000 0502 00000S4905 244 200</t>
  </si>
  <si>
    <t>000 0502 00000S4905 244 220</t>
  </si>
  <si>
    <t>000 0502 00000S4905 244 225</t>
  </si>
  <si>
    <t>000 0503 0000060005 244 000</t>
  </si>
  <si>
    <t>000 0503 0000060005 244 200</t>
  </si>
  <si>
    <t>000 0503 0000060005 244 220</t>
  </si>
  <si>
    <t>000 0503 0000060005 244 225</t>
  </si>
  <si>
    <t>000 0503 0000060005 244 226</t>
  </si>
  <si>
    <t>000 0503 0000060005 244 300</t>
  </si>
  <si>
    <t>000 0503 0000060005 244 340</t>
  </si>
  <si>
    <t>000 0503 0000060005 244 343</t>
  </si>
  <si>
    <t xml:space="preserve">  Пособия, компенсации и иные социальные выплаты гражданам, кроме публичных нормативных обязательств</t>
  </si>
  <si>
    <t>000 1001 0000049101 321 000</t>
  </si>
  <si>
    <t>000 1001 0000049101 321 200</t>
  </si>
  <si>
    <t xml:space="preserve">  Социальное обеспечение</t>
  </si>
  <si>
    <t>000 1001 0000049101 321 260</t>
  </si>
  <si>
    <t xml:space="preserve">  Пенсии, пособия, выплачиваемые работодателями, нанимателями бывшим работникам</t>
  </si>
  <si>
    <t>000 1001 0000049101 321 264</t>
  </si>
  <si>
    <t xml:space="preserve">  Иные межбюджетные трансферты</t>
  </si>
  <si>
    <t>000 1403 0000052160 540 000</t>
  </si>
  <si>
    <t>000 1403 0000052160 540 200</t>
  </si>
  <si>
    <t xml:space="preserve">  Безвозмездные перечисления бюджетам</t>
  </si>
  <si>
    <t>000 1403 0000052160 540 250</t>
  </si>
  <si>
    <t xml:space="preserve">  Перечисления другим бюджетам бюджетной системы Российской Федерации</t>
  </si>
  <si>
    <t>000 1403 0000052160 540 251</t>
  </si>
  <si>
    <t>Результат исполнения бюджета (дефицит / профицит)</t>
  </si>
  <si>
    <t>450</t>
  </si>
  <si>
    <t>ОТЧЕТ ОБ ИСПОЛНЕНИИ БЮДЖЕТА за 1 полугодие 2021 года</t>
  </si>
  <si>
    <t>% исполнения</t>
  </si>
  <si>
    <t>Приложение № 1 к Постановлению</t>
  </si>
  <si>
    <t>администрации городского</t>
  </si>
  <si>
    <t>поселения "Букачачинское"</t>
  </si>
  <si>
    <t>№ 63 от 12 июля 2021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</si>
</sst>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7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9" fillId="0" borderId="27">
      <alignment wrapText="1"/>
    </xf>
    <xf numFmtId="0" fontId="9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10" fillId="0" borderId="1">
      <alignment horizontal="center"/>
    </xf>
    <xf numFmtId="0" fontId="10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8" fillId="0" borderId="1"/>
    <xf numFmtId="0" fontId="8" fillId="0" borderId="1"/>
    <xf numFmtId="0" fontId="11" fillId="2" borderId="1"/>
    <xf numFmtId="0" fontId="1" fillId="0" borderId="13">
      <alignment horizontal="left"/>
    </xf>
  </cellStyleXfs>
  <cellXfs count="6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5" fillId="0" borderId="1" xfId="7" applyNumberFormat="1" applyBorder="1" applyProtection="1"/>
    <xf numFmtId="0" fontId="3" fillId="0" borderId="1" xfId="8" applyNumberFormat="1" applyBorder="1" applyProtection="1">
      <alignment horizontal="center"/>
    </xf>
    <xf numFmtId="49" fontId="3" fillId="0" borderId="1" xfId="23" applyNumberFormat="1" applyBorder="1" applyProtection="1">
      <alignment horizontal="right"/>
    </xf>
    <xf numFmtId="49" fontId="3" fillId="0" borderId="1" xfId="27" applyNumberFormat="1" applyBorder="1" applyProtection="1">
      <alignment horizontal="center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27">
    <cellStyle name="br" xfId="122"/>
    <cellStyle name="col" xfId="121"/>
    <cellStyle name="st125" xfId="118"/>
    <cellStyle name="style0" xfId="123"/>
    <cellStyle name="td" xfId="124"/>
    <cellStyle name="tr" xfId="120"/>
    <cellStyle name="xl100" xfId="74"/>
    <cellStyle name="xl101" xfId="79"/>
    <cellStyle name="xl102" xfId="84"/>
    <cellStyle name="xl103" xfId="87"/>
    <cellStyle name="xl104" xfId="75"/>
    <cellStyle name="xl105" xfId="80"/>
    <cellStyle name="xl106" xfId="85"/>
    <cellStyle name="xl107" xfId="88"/>
    <cellStyle name="xl108" xfId="81"/>
    <cellStyle name="xl109" xfId="89"/>
    <cellStyle name="xl110" xfId="92"/>
    <cellStyle name="xl111" xfId="76"/>
    <cellStyle name="xl112" xfId="82"/>
    <cellStyle name="xl113" xfId="83"/>
    <cellStyle name="xl114" xfId="90"/>
    <cellStyle name="xl115" xfId="93"/>
    <cellStyle name="xl116" xfId="95"/>
    <cellStyle name="xl117" xfId="96"/>
    <cellStyle name="xl118" xfId="97"/>
    <cellStyle name="xl119" xfId="98"/>
    <cellStyle name="xl120" xfId="99"/>
    <cellStyle name="xl121" xfId="103"/>
    <cellStyle name="xl122" xfId="108"/>
    <cellStyle name="xl123" xfId="112"/>
    <cellStyle name="xl124" xfId="115"/>
    <cellStyle name="xl125" xfId="117"/>
    <cellStyle name="xl126" xfId="119"/>
    <cellStyle name="xl127" xfId="100"/>
    <cellStyle name="xl128" xfId="104"/>
    <cellStyle name="xl129" xfId="106"/>
    <cellStyle name="xl130" xfId="109"/>
    <cellStyle name="xl131" xfId="110"/>
    <cellStyle name="xl132" xfId="113"/>
    <cellStyle name="xl133" xfId="107"/>
    <cellStyle name="xl134" xfId="116"/>
    <cellStyle name="xl135" xfId="111"/>
    <cellStyle name="xl136" xfId="101"/>
    <cellStyle name="xl137" xfId="105"/>
    <cellStyle name="xl138" xfId="102"/>
    <cellStyle name="xl139" xfId="114"/>
    <cellStyle name="xl140" xfId="126"/>
    <cellStyle name="xl21" xfId="12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77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8"/>
    <cellStyle name="xl97" xfId="86"/>
    <cellStyle name="xl98" xfId="91"/>
    <cellStyle name="xl99" xfId="9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84"/>
  <sheetViews>
    <sheetView tabSelected="1" zoomScaleSheetLayoutView="100" workbookViewId="0">
      <selection activeCell="O14" sqref="O14"/>
    </sheetView>
  </sheetViews>
  <sheetFormatPr defaultRowHeight="15"/>
  <cols>
    <col min="1" max="1" width="50.85546875" style="1" customWidth="1"/>
    <col min="2" max="2" width="13.42578125" style="1" customWidth="1"/>
    <col min="3" max="3" width="24" style="1" customWidth="1"/>
    <col min="4" max="6" width="20" style="1" customWidth="1"/>
    <col min="7" max="7" width="9.140625" style="1" hidden="1"/>
    <col min="8" max="16384" width="9.140625" style="1"/>
  </cols>
  <sheetData>
    <row r="2" spans="1:7">
      <c r="E2" s="1" t="s">
        <v>310</v>
      </c>
    </row>
    <row r="3" spans="1:7">
      <c r="E3" s="1" t="s">
        <v>311</v>
      </c>
    </row>
    <row r="4" spans="1:7">
      <c r="E4" s="1" t="s">
        <v>312</v>
      </c>
    </row>
    <row r="5" spans="1:7">
      <c r="E5" s="1" t="s">
        <v>313</v>
      </c>
    </row>
    <row r="6" spans="1:7" ht="12" customHeight="1">
      <c r="A6" s="2"/>
      <c r="B6" s="2"/>
      <c r="C6" s="2"/>
      <c r="D6" s="2"/>
      <c r="E6" s="2"/>
      <c r="F6" s="2"/>
      <c r="G6" s="2"/>
    </row>
    <row r="7" spans="1:7" ht="14.1" customHeight="1">
      <c r="A7" s="58" t="s">
        <v>308</v>
      </c>
      <c r="B7" s="59"/>
      <c r="C7" s="59"/>
      <c r="D7" s="59"/>
      <c r="E7" s="59"/>
      <c r="F7" s="53"/>
      <c r="G7" s="4"/>
    </row>
    <row r="8" spans="1:7" ht="14.1" customHeight="1">
      <c r="A8" s="5"/>
      <c r="B8" s="5"/>
      <c r="C8" s="6"/>
      <c r="D8" s="6"/>
      <c r="E8" s="54"/>
      <c r="F8" s="55"/>
      <c r="G8" s="51"/>
    </row>
    <row r="9" spans="1:7" ht="14.1" customHeight="1">
      <c r="A9" s="8" t="s">
        <v>0</v>
      </c>
      <c r="B9" s="8"/>
      <c r="C9" s="8"/>
      <c r="D9" s="9"/>
      <c r="E9" s="56"/>
      <c r="F9" s="57"/>
      <c r="G9" s="52"/>
    </row>
    <row r="10" spans="1:7" ht="14.1" customHeight="1">
      <c r="A10" s="60" t="s">
        <v>1</v>
      </c>
      <c r="B10" s="61"/>
      <c r="C10" s="61"/>
      <c r="D10" s="61"/>
      <c r="E10" s="61"/>
      <c r="F10" s="61"/>
      <c r="G10" s="10"/>
    </row>
    <row r="11" spans="1:7" ht="12.95" customHeight="1">
      <c r="A11" s="62" t="s">
        <v>2</v>
      </c>
      <c r="B11" s="62" t="s">
        <v>3</v>
      </c>
      <c r="C11" s="62" t="s">
        <v>4</v>
      </c>
      <c r="D11" s="64" t="s">
        <v>5</v>
      </c>
      <c r="E11" s="64" t="s">
        <v>6</v>
      </c>
      <c r="F11" s="62" t="s">
        <v>309</v>
      </c>
      <c r="G11" s="11"/>
    </row>
    <row r="12" spans="1:7" ht="12" customHeight="1">
      <c r="A12" s="63"/>
      <c r="B12" s="63"/>
      <c r="C12" s="63"/>
      <c r="D12" s="65"/>
      <c r="E12" s="65"/>
      <c r="F12" s="63"/>
      <c r="G12" s="12"/>
    </row>
    <row r="13" spans="1:7" ht="14.25" customHeight="1">
      <c r="A13" s="63"/>
      <c r="B13" s="63"/>
      <c r="C13" s="63"/>
      <c r="D13" s="65"/>
      <c r="E13" s="65"/>
      <c r="F13" s="63"/>
      <c r="G13" s="12"/>
    </row>
    <row r="14" spans="1:7" ht="14.25" customHeight="1">
      <c r="A14" s="13">
        <v>1</v>
      </c>
      <c r="B14" s="14">
        <v>2</v>
      </c>
      <c r="C14" s="14">
        <v>3</v>
      </c>
      <c r="D14" s="15" t="s">
        <v>7</v>
      </c>
      <c r="E14" s="15" t="s">
        <v>8</v>
      </c>
      <c r="F14" s="15" t="s">
        <v>9</v>
      </c>
      <c r="G14" s="12"/>
    </row>
    <row r="15" spans="1:7" ht="17.25" customHeight="1" thickBot="1">
      <c r="A15" s="16" t="s">
        <v>10</v>
      </c>
      <c r="B15" s="17" t="s">
        <v>11</v>
      </c>
      <c r="C15" s="18" t="s">
        <v>12</v>
      </c>
      <c r="D15" s="19">
        <v>20068823.350000001</v>
      </c>
      <c r="E15" s="19">
        <v>8076916.5999999996</v>
      </c>
      <c r="F15" s="19">
        <f>E15/D15*100</f>
        <v>40.246089464931181</v>
      </c>
      <c r="G15" s="12"/>
    </row>
    <row r="16" spans="1:7" ht="15" customHeight="1" thickBot="1">
      <c r="A16" s="20" t="s">
        <v>13</v>
      </c>
      <c r="B16" s="21"/>
      <c r="C16" s="22"/>
      <c r="D16" s="23"/>
      <c r="E16" s="23"/>
      <c r="F16" s="19" t="e">
        <f t="shared" ref="F16:F79" si="0">E16/D16*100</f>
        <v>#DIV/0!</v>
      </c>
      <c r="G16" s="12"/>
    </row>
    <row r="17" spans="1:7" ht="15.75" thickBot="1">
      <c r="A17" s="24" t="s">
        <v>14</v>
      </c>
      <c r="B17" s="25" t="s">
        <v>11</v>
      </c>
      <c r="C17" s="26" t="s">
        <v>15</v>
      </c>
      <c r="D17" s="27">
        <v>8989116.1400000006</v>
      </c>
      <c r="E17" s="27">
        <v>4454350.9400000004</v>
      </c>
      <c r="F17" s="19">
        <f t="shared" si="0"/>
        <v>49.552713199231178</v>
      </c>
      <c r="G17" s="12"/>
    </row>
    <row r="18" spans="1:7" ht="15.75" thickBot="1">
      <c r="A18" s="24" t="s">
        <v>16</v>
      </c>
      <c r="B18" s="25" t="s">
        <v>11</v>
      </c>
      <c r="C18" s="26" t="s">
        <v>17</v>
      </c>
      <c r="D18" s="27">
        <v>1383500</v>
      </c>
      <c r="E18" s="27">
        <v>802879.07</v>
      </c>
      <c r="F18" s="19">
        <f t="shared" si="0"/>
        <v>58.032458980845682</v>
      </c>
      <c r="G18" s="12"/>
    </row>
    <row r="19" spans="1:7" ht="15.75" thickBot="1">
      <c r="A19" s="24" t="s">
        <v>18</v>
      </c>
      <c r="B19" s="25" t="s">
        <v>11</v>
      </c>
      <c r="C19" s="26" t="s">
        <v>19</v>
      </c>
      <c r="D19" s="27">
        <v>1383500</v>
      </c>
      <c r="E19" s="27">
        <v>802879.07</v>
      </c>
      <c r="F19" s="19">
        <f t="shared" si="0"/>
        <v>58.032458980845682</v>
      </c>
      <c r="G19" s="12"/>
    </row>
    <row r="20" spans="1:7" ht="57.75" thickBot="1">
      <c r="A20" s="24" t="s">
        <v>20</v>
      </c>
      <c r="B20" s="25" t="s">
        <v>11</v>
      </c>
      <c r="C20" s="26" t="s">
        <v>21</v>
      </c>
      <c r="D20" s="27">
        <v>1383500</v>
      </c>
      <c r="E20" s="27">
        <v>802813.79</v>
      </c>
      <c r="F20" s="19">
        <f t="shared" si="0"/>
        <v>58.027740513191183</v>
      </c>
      <c r="G20" s="12"/>
    </row>
    <row r="21" spans="1:7" ht="57.75" thickBot="1">
      <c r="A21" s="24" t="s">
        <v>22</v>
      </c>
      <c r="B21" s="25" t="s">
        <v>11</v>
      </c>
      <c r="C21" s="26" t="s">
        <v>23</v>
      </c>
      <c r="D21" s="27">
        <v>0</v>
      </c>
      <c r="E21" s="27">
        <v>800095.16</v>
      </c>
      <c r="F21" s="19" t="e">
        <f t="shared" si="0"/>
        <v>#DIV/0!</v>
      </c>
      <c r="G21" s="12"/>
    </row>
    <row r="22" spans="1:7" ht="57.75" thickBot="1">
      <c r="A22" s="24" t="s">
        <v>20</v>
      </c>
      <c r="B22" s="25" t="s">
        <v>11</v>
      </c>
      <c r="C22" s="26" t="s">
        <v>24</v>
      </c>
      <c r="D22" s="27">
        <v>0</v>
      </c>
      <c r="E22" s="27">
        <v>2680.03</v>
      </c>
      <c r="F22" s="19" t="e">
        <f t="shared" si="0"/>
        <v>#DIV/0!</v>
      </c>
      <c r="G22" s="12"/>
    </row>
    <row r="23" spans="1:7" ht="57.75" thickBot="1">
      <c r="A23" s="24" t="s">
        <v>22</v>
      </c>
      <c r="B23" s="25" t="s">
        <v>11</v>
      </c>
      <c r="C23" s="26" t="s">
        <v>25</v>
      </c>
      <c r="D23" s="27">
        <v>0</v>
      </c>
      <c r="E23" s="27">
        <v>2680.03</v>
      </c>
      <c r="F23" s="19" t="e">
        <f t="shared" si="0"/>
        <v>#DIV/0!</v>
      </c>
      <c r="G23" s="12"/>
    </row>
    <row r="24" spans="1:7" ht="15.75" thickBot="1">
      <c r="A24" s="24" t="s">
        <v>18</v>
      </c>
      <c r="B24" s="25" t="s">
        <v>11</v>
      </c>
      <c r="C24" s="26" t="s">
        <v>26</v>
      </c>
      <c r="D24" s="27">
        <v>0</v>
      </c>
      <c r="E24" s="27">
        <v>38.6</v>
      </c>
      <c r="F24" s="19" t="e">
        <f t="shared" si="0"/>
        <v>#DIV/0!</v>
      </c>
      <c r="G24" s="12"/>
    </row>
    <row r="25" spans="1:7" ht="35.25" thickBot="1">
      <c r="A25" s="24" t="s">
        <v>27</v>
      </c>
      <c r="B25" s="25" t="s">
        <v>11</v>
      </c>
      <c r="C25" s="26" t="s">
        <v>28</v>
      </c>
      <c r="D25" s="27">
        <v>0</v>
      </c>
      <c r="E25" s="27">
        <v>65.28</v>
      </c>
      <c r="F25" s="19" t="e">
        <f t="shared" si="0"/>
        <v>#DIV/0!</v>
      </c>
      <c r="G25" s="12"/>
    </row>
    <row r="26" spans="1:7" ht="15.75" thickBot="1">
      <c r="A26" s="24" t="s">
        <v>18</v>
      </c>
      <c r="B26" s="25" t="s">
        <v>11</v>
      </c>
      <c r="C26" s="26" t="s">
        <v>29</v>
      </c>
      <c r="D26" s="27">
        <v>0</v>
      </c>
      <c r="E26" s="27">
        <v>64.5</v>
      </c>
      <c r="F26" s="19" t="e">
        <f t="shared" si="0"/>
        <v>#DIV/0!</v>
      </c>
      <c r="G26" s="12"/>
    </row>
    <row r="27" spans="1:7" ht="35.25" thickBot="1">
      <c r="A27" s="24" t="s">
        <v>30</v>
      </c>
      <c r="B27" s="25" t="s">
        <v>11</v>
      </c>
      <c r="C27" s="26" t="s">
        <v>31</v>
      </c>
      <c r="D27" s="27">
        <v>0</v>
      </c>
      <c r="E27" s="27">
        <v>0.78</v>
      </c>
      <c r="F27" s="19" t="e">
        <f t="shared" si="0"/>
        <v>#DIV/0!</v>
      </c>
      <c r="G27" s="12"/>
    </row>
    <row r="28" spans="1:7" ht="15.75" thickBot="1">
      <c r="A28" s="24" t="s">
        <v>18</v>
      </c>
      <c r="B28" s="25" t="s">
        <v>11</v>
      </c>
      <c r="C28" s="26" t="s">
        <v>32</v>
      </c>
      <c r="D28" s="27">
        <v>0</v>
      </c>
      <c r="E28" s="27">
        <v>0.78</v>
      </c>
      <c r="F28" s="19" t="e">
        <f t="shared" si="0"/>
        <v>#DIV/0!</v>
      </c>
      <c r="G28" s="12"/>
    </row>
    <row r="29" spans="1:7" ht="24" thickBot="1">
      <c r="A29" s="24" t="s">
        <v>33</v>
      </c>
      <c r="B29" s="25" t="s">
        <v>11</v>
      </c>
      <c r="C29" s="26" t="s">
        <v>34</v>
      </c>
      <c r="D29" s="27">
        <v>5378216.1399999997</v>
      </c>
      <c r="E29" s="27">
        <v>2453699.44</v>
      </c>
      <c r="F29" s="19">
        <f t="shared" si="0"/>
        <v>45.622923588935571</v>
      </c>
      <c r="G29" s="12"/>
    </row>
    <row r="30" spans="1:7" ht="24" thickBot="1">
      <c r="A30" s="24" t="s">
        <v>35</v>
      </c>
      <c r="B30" s="25" t="s">
        <v>11</v>
      </c>
      <c r="C30" s="26" t="s">
        <v>36</v>
      </c>
      <c r="D30" s="27">
        <v>5378216.1399999997</v>
      </c>
      <c r="E30" s="27">
        <v>2453699.44</v>
      </c>
      <c r="F30" s="19">
        <f t="shared" si="0"/>
        <v>45.622923588935571</v>
      </c>
      <c r="G30" s="12"/>
    </row>
    <row r="31" spans="1:7" ht="57.75" thickBot="1">
      <c r="A31" s="24" t="s">
        <v>37</v>
      </c>
      <c r="B31" s="25" t="s">
        <v>11</v>
      </c>
      <c r="C31" s="26" t="s">
        <v>38</v>
      </c>
      <c r="D31" s="27">
        <v>2479267.88</v>
      </c>
      <c r="E31" s="27">
        <v>1109576</v>
      </c>
      <c r="F31" s="19">
        <f t="shared" si="0"/>
        <v>44.75417960886098</v>
      </c>
      <c r="G31" s="12"/>
    </row>
    <row r="32" spans="1:7" ht="91.5" thickBot="1">
      <c r="A32" s="24" t="s">
        <v>39</v>
      </c>
      <c r="B32" s="25" t="s">
        <v>11</v>
      </c>
      <c r="C32" s="26" t="s">
        <v>40</v>
      </c>
      <c r="D32" s="27">
        <v>2479267.88</v>
      </c>
      <c r="E32" s="27">
        <v>1109576</v>
      </c>
      <c r="F32" s="19">
        <f t="shared" si="0"/>
        <v>44.75417960886098</v>
      </c>
      <c r="G32" s="12"/>
    </row>
    <row r="33" spans="1:7" ht="69" thickBot="1">
      <c r="A33" s="24" t="s">
        <v>41</v>
      </c>
      <c r="B33" s="25" t="s">
        <v>11</v>
      </c>
      <c r="C33" s="26" t="s">
        <v>42</v>
      </c>
      <c r="D33" s="27">
        <v>12441.5</v>
      </c>
      <c r="E33" s="27">
        <v>8358.43</v>
      </c>
      <c r="F33" s="19">
        <f t="shared" si="0"/>
        <v>67.181851062974729</v>
      </c>
      <c r="G33" s="12"/>
    </row>
    <row r="34" spans="1:7" ht="102.75" thickBot="1">
      <c r="A34" s="24" t="s">
        <v>43</v>
      </c>
      <c r="B34" s="25" t="s">
        <v>11</v>
      </c>
      <c r="C34" s="26" t="s">
        <v>44</v>
      </c>
      <c r="D34" s="27">
        <v>12441.5</v>
      </c>
      <c r="E34" s="27">
        <v>8358.43</v>
      </c>
      <c r="F34" s="19">
        <f t="shared" si="0"/>
        <v>67.181851062974729</v>
      </c>
      <c r="G34" s="12"/>
    </row>
    <row r="35" spans="1:7" ht="57.75" thickBot="1">
      <c r="A35" s="24" t="s">
        <v>45</v>
      </c>
      <c r="B35" s="25" t="s">
        <v>11</v>
      </c>
      <c r="C35" s="26" t="s">
        <v>46</v>
      </c>
      <c r="D35" s="27">
        <v>3229369.84</v>
      </c>
      <c r="E35" s="27">
        <v>1542874.95</v>
      </c>
      <c r="F35" s="19">
        <f t="shared" si="0"/>
        <v>47.776347288856826</v>
      </c>
      <c r="G35" s="12"/>
    </row>
    <row r="36" spans="1:7" ht="91.5" thickBot="1">
      <c r="A36" s="24" t="s">
        <v>47</v>
      </c>
      <c r="B36" s="25" t="s">
        <v>11</v>
      </c>
      <c r="C36" s="26" t="s">
        <v>48</v>
      </c>
      <c r="D36" s="27">
        <v>3229369.84</v>
      </c>
      <c r="E36" s="27">
        <v>1542874.95</v>
      </c>
      <c r="F36" s="19">
        <f t="shared" si="0"/>
        <v>47.776347288856826</v>
      </c>
      <c r="G36" s="12"/>
    </row>
    <row r="37" spans="1:7" ht="57.75" thickBot="1">
      <c r="A37" s="24" t="s">
        <v>49</v>
      </c>
      <c r="B37" s="25" t="s">
        <v>11</v>
      </c>
      <c r="C37" s="26" t="s">
        <v>50</v>
      </c>
      <c r="D37" s="27">
        <v>-342863.08</v>
      </c>
      <c r="E37" s="27">
        <v>-207109.94</v>
      </c>
      <c r="F37" s="19">
        <f t="shared" si="0"/>
        <v>60.406019802423749</v>
      </c>
      <c r="G37" s="12"/>
    </row>
    <row r="38" spans="1:7" ht="91.5" thickBot="1">
      <c r="A38" s="24" t="s">
        <v>51</v>
      </c>
      <c r="B38" s="25" t="s">
        <v>11</v>
      </c>
      <c r="C38" s="26" t="s">
        <v>52</v>
      </c>
      <c r="D38" s="27">
        <v>-342863.08</v>
      </c>
      <c r="E38" s="27">
        <v>-207109.94</v>
      </c>
      <c r="F38" s="19">
        <f t="shared" si="0"/>
        <v>60.406019802423749</v>
      </c>
      <c r="G38" s="12"/>
    </row>
    <row r="39" spans="1:7" ht="15.75" thickBot="1">
      <c r="A39" s="24" t="s">
        <v>53</v>
      </c>
      <c r="B39" s="25" t="s">
        <v>11</v>
      </c>
      <c r="C39" s="26" t="s">
        <v>54</v>
      </c>
      <c r="D39" s="27">
        <v>2134100</v>
      </c>
      <c r="E39" s="27">
        <v>1165151.81</v>
      </c>
      <c r="F39" s="19">
        <f t="shared" si="0"/>
        <v>54.596870343470314</v>
      </c>
      <c r="G39" s="12"/>
    </row>
    <row r="40" spans="1:7" ht="15.75" thickBot="1">
      <c r="A40" s="24" t="s">
        <v>55</v>
      </c>
      <c r="B40" s="25" t="s">
        <v>11</v>
      </c>
      <c r="C40" s="26" t="s">
        <v>56</v>
      </c>
      <c r="D40" s="27">
        <v>116000</v>
      </c>
      <c r="E40" s="27">
        <v>-10795.09</v>
      </c>
      <c r="F40" s="19">
        <f t="shared" si="0"/>
        <v>-9.3061120689655183</v>
      </c>
      <c r="G40" s="12"/>
    </row>
    <row r="41" spans="1:7" ht="35.25" thickBot="1">
      <c r="A41" s="24" t="s">
        <v>57</v>
      </c>
      <c r="B41" s="25" t="s">
        <v>11</v>
      </c>
      <c r="C41" s="26" t="s">
        <v>58</v>
      </c>
      <c r="D41" s="27">
        <v>116000</v>
      </c>
      <c r="E41" s="27">
        <v>-10795.09</v>
      </c>
      <c r="F41" s="19">
        <f t="shared" si="0"/>
        <v>-9.3061120689655183</v>
      </c>
      <c r="G41" s="12"/>
    </row>
    <row r="42" spans="1:7" ht="35.25" thickBot="1">
      <c r="A42" s="24" t="s">
        <v>57</v>
      </c>
      <c r="B42" s="25" t="s">
        <v>11</v>
      </c>
      <c r="C42" s="26" t="s">
        <v>59</v>
      </c>
      <c r="D42" s="27">
        <v>0</v>
      </c>
      <c r="E42" s="27">
        <v>-10472</v>
      </c>
      <c r="F42" s="19" t="e">
        <f t="shared" si="0"/>
        <v>#DIV/0!</v>
      </c>
      <c r="G42" s="12"/>
    </row>
    <row r="43" spans="1:7" ht="15.75" thickBot="1">
      <c r="A43" s="24" t="s">
        <v>60</v>
      </c>
      <c r="B43" s="25" t="s">
        <v>11</v>
      </c>
      <c r="C43" s="26" t="s">
        <v>61</v>
      </c>
      <c r="D43" s="27">
        <v>0</v>
      </c>
      <c r="E43" s="27">
        <v>-323.08999999999997</v>
      </c>
      <c r="F43" s="19" t="e">
        <f t="shared" si="0"/>
        <v>#DIV/0!</v>
      </c>
      <c r="G43" s="12"/>
    </row>
    <row r="44" spans="1:7" ht="15.75" thickBot="1">
      <c r="A44" s="24" t="s">
        <v>62</v>
      </c>
      <c r="B44" s="25" t="s">
        <v>11</v>
      </c>
      <c r="C44" s="26" t="s">
        <v>63</v>
      </c>
      <c r="D44" s="27">
        <v>0</v>
      </c>
      <c r="E44" s="27">
        <v>-323.08999999999997</v>
      </c>
      <c r="F44" s="19" t="e">
        <f t="shared" si="0"/>
        <v>#DIV/0!</v>
      </c>
      <c r="G44" s="12"/>
    </row>
    <row r="45" spans="1:7" ht="15.75" thickBot="1">
      <c r="A45" s="24" t="s">
        <v>64</v>
      </c>
      <c r="B45" s="25" t="s">
        <v>11</v>
      </c>
      <c r="C45" s="26" t="s">
        <v>65</v>
      </c>
      <c r="D45" s="27">
        <v>2018100</v>
      </c>
      <c r="E45" s="27">
        <v>1175946.8999999999</v>
      </c>
      <c r="F45" s="19">
        <f t="shared" si="0"/>
        <v>58.270001486546754</v>
      </c>
      <c r="G45" s="12"/>
    </row>
    <row r="46" spans="1:7" ht="15.75" thickBot="1">
      <c r="A46" s="24" t="s">
        <v>66</v>
      </c>
      <c r="B46" s="25" t="s">
        <v>11</v>
      </c>
      <c r="C46" s="26" t="s">
        <v>67</v>
      </c>
      <c r="D46" s="27">
        <v>1911000</v>
      </c>
      <c r="E46" s="27">
        <v>1161835.1299999999</v>
      </c>
      <c r="F46" s="19">
        <f t="shared" si="0"/>
        <v>60.797233385661954</v>
      </c>
      <c r="G46" s="12"/>
    </row>
    <row r="47" spans="1:7" ht="24" thickBot="1">
      <c r="A47" s="24" t="s">
        <v>68</v>
      </c>
      <c r="B47" s="25" t="s">
        <v>11</v>
      </c>
      <c r="C47" s="26" t="s">
        <v>69</v>
      </c>
      <c r="D47" s="27">
        <v>1911000</v>
      </c>
      <c r="E47" s="27">
        <v>1161835.1299999999</v>
      </c>
      <c r="F47" s="19">
        <f t="shared" si="0"/>
        <v>60.797233385661954</v>
      </c>
      <c r="G47" s="12"/>
    </row>
    <row r="48" spans="1:7" ht="15.75" thickBot="1">
      <c r="A48" s="24" t="s">
        <v>64</v>
      </c>
      <c r="B48" s="25" t="s">
        <v>11</v>
      </c>
      <c r="C48" s="26" t="s">
        <v>70</v>
      </c>
      <c r="D48" s="27">
        <v>0</v>
      </c>
      <c r="E48" s="27">
        <v>1161721</v>
      </c>
      <c r="F48" s="19" t="e">
        <f t="shared" si="0"/>
        <v>#DIV/0!</v>
      </c>
      <c r="G48" s="12"/>
    </row>
    <row r="49" spans="1:7" ht="15.75" thickBot="1">
      <c r="A49" s="24" t="s">
        <v>60</v>
      </c>
      <c r="B49" s="25" t="s">
        <v>11</v>
      </c>
      <c r="C49" s="26" t="s">
        <v>71</v>
      </c>
      <c r="D49" s="27">
        <v>0</v>
      </c>
      <c r="E49" s="27">
        <v>114.13</v>
      </c>
      <c r="F49" s="19" t="e">
        <f t="shared" si="0"/>
        <v>#DIV/0!</v>
      </c>
      <c r="G49" s="12"/>
    </row>
    <row r="50" spans="1:7" ht="15.75" thickBot="1">
      <c r="A50" s="24" t="s">
        <v>64</v>
      </c>
      <c r="B50" s="25" t="s">
        <v>11</v>
      </c>
      <c r="C50" s="26" t="s">
        <v>72</v>
      </c>
      <c r="D50" s="27">
        <v>0</v>
      </c>
      <c r="E50" s="27">
        <v>114.13</v>
      </c>
      <c r="F50" s="19" t="e">
        <f t="shared" si="0"/>
        <v>#DIV/0!</v>
      </c>
      <c r="G50" s="12"/>
    </row>
    <row r="51" spans="1:7" ht="15.75" thickBot="1">
      <c r="A51" s="24" t="s">
        <v>73</v>
      </c>
      <c r="B51" s="25" t="s">
        <v>11</v>
      </c>
      <c r="C51" s="26" t="s">
        <v>74</v>
      </c>
      <c r="D51" s="27">
        <v>107100</v>
      </c>
      <c r="E51" s="27">
        <v>14111.77</v>
      </c>
      <c r="F51" s="19">
        <f t="shared" si="0"/>
        <v>13.1762558356676</v>
      </c>
      <c r="G51" s="12"/>
    </row>
    <row r="52" spans="1:7" ht="24" thickBot="1">
      <c r="A52" s="24" t="s">
        <v>75</v>
      </c>
      <c r="B52" s="25" t="s">
        <v>11</v>
      </c>
      <c r="C52" s="26" t="s">
        <v>76</v>
      </c>
      <c r="D52" s="27">
        <v>107100</v>
      </c>
      <c r="E52" s="27">
        <v>14111.77</v>
      </c>
      <c r="F52" s="19">
        <f t="shared" si="0"/>
        <v>13.1762558356676</v>
      </c>
      <c r="G52" s="12"/>
    </row>
    <row r="53" spans="1:7" ht="24" thickBot="1">
      <c r="A53" s="24" t="s">
        <v>75</v>
      </c>
      <c r="B53" s="25" t="s">
        <v>11</v>
      </c>
      <c r="C53" s="26" t="s">
        <v>77</v>
      </c>
      <c r="D53" s="27">
        <v>0</v>
      </c>
      <c r="E53" s="27">
        <v>13179.79</v>
      </c>
      <c r="F53" s="19" t="e">
        <f t="shared" si="0"/>
        <v>#DIV/0!</v>
      </c>
      <c r="G53" s="12"/>
    </row>
    <row r="54" spans="1:7" ht="15.75" thickBot="1">
      <c r="A54" s="24" t="s">
        <v>60</v>
      </c>
      <c r="B54" s="25" t="s">
        <v>11</v>
      </c>
      <c r="C54" s="26" t="s">
        <v>78</v>
      </c>
      <c r="D54" s="27">
        <v>0</v>
      </c>
      <c r="E54" s="27">
        <v>931.98</v>
      </c>
      <c r="F54" s="19" t="e">
        <f t="shared" si="0"/>
        <v>#DIV/0!</v>
      </c>
      <c r="G54" s="12"/>
    </row>
    <row r="55" spans="1:7" ht="15.75" thickBot="1">
      <c r="A55" s="24" t="s">
        <v>64</v>
      </c>
      <c r="B55" s="25" t="s">
        <v>11</v>
      </c>
      <c r="C55" s="26" t="s">
        <v>79</v>
      </c>
      <c r="D55" s="27">
        <v>0</v>
      </c>
      <c r="E55" s="27">
        <v>931.98</v>
      </c>
      <c r="F55" s="19" t="e">
        <f t="shared" si="0"/>
        <v>#DIV/0!</v>
      </c>
      <c r="G55" s="12"/>
    </row>
    <row r="56" spans="1:7" ht="15.75" thickBot="1">
      <c r="A56" s="24" t="s">
        <v>80</v>
      </c>
      <c r="B56" s="25" t="s">
        <v>11</v>
      </c>
      <c r="C56" s="26" t="s">
        <v>81</v>
      </c>
      <c r="D56" s="27">
        <v>10800</v>
      </c>
      <c r="E56" s="27">
        <v>5150</v>
      </c>
      <c r="F56" s="19">
        <f t="shared" si="0"/>
        <v>47.685185185185183</v>
      </c>
      <c r="G56" s="12"/>
    </row>
    <row r="57" spans="1:7" ht="35.25" thickBot="1">
      <c r="A57" s="24" t="s">
        <v>82</v>
      </c>
      <c r="B57" s="25" t="s">
        <v>11</v>
      </c>
      <c r="C57" s="26" t="s">
        <v>83</v>
      </c>
      <c r="D57" s="27">
        <v>10800</v>
      </c>
      <c r="E57" s="27">
        <v>5150</v>
      </c>
      <c r="F57" s="19">
        <f t="shared" si="0"/>
        <v>47.685185185185183</v>
      </c>
      <c r="G57" s="12"/>
    </row>
    <row r="58" spans="1:7" ht="57.75" thickBot="1">
      <c r="A58" s="24" t="s">
        <v>84</v>
      </c>
      <c r="B58" s="25" t="s">
        <v>11</v>
      </c>
      <c r="C58" s="26" t="s">
        <v>85</v>
      </c>
      <c r="D58" s="27">
        <v>10800</v>
      </c>
      <c r="E58" s="27">
        <v>0</v>
      </c>
      <c r="F58" s="19">
        <f t="shared" si="0"/>
        <v>0</v>
      </c>
      <c r="G58" s="12"/>
    </row>
    <row r="59" spans="1:7" ht="57.75" thickBot="1">
      <c r="A59" s="24" t="s">
        <v>84</v>
      </c>
      <c r="B59" s="25" t="s">
        <v>11</v>
      </c>
      <c r="C59" s="26" t="s">
        <v>86</v>
      </c>
      <c r="D59" s="27">
        <v>0</v>
      </c>
      <c r="E59" s="27">
        <v>5150</v>
      </c>
      <c r="F59" s="19" t="e">
        <f t="shared" si="0"/>
        <v>#DIV/0!</v>
      </c>
      <c r="G59" s="12"/>
    </row>
    <row r="60" spans="1:7" ht="35.25" thickBot="1">
      <c r="A60" s="24" t="s">
        <v>87</v>
      </c>
      <c r="B60" s="25" t="s">
        <v>11</v>
      </c>
      <c r="C60" s="26" t="s">
        <v>88</v>
      </c>
      <c r="D60" s="27">
        <v>67500</v>
      </c>
      <c r="E60" s="27">
        <v>12470.62</v>
      </c>
      <c r="F60" s="19">
        <f t="shared" si="0"/>
        <v>18.474992592592592</v>
      </c>
      <c r="G60" s="12"/>
    </row>
    <row r="61" spans="1:7" ht="69" thickBot="1">
      <c r="A61" s="24" t="s">
        <v>89</v>
      </c>
      <c r="B61" s="25" t="s">
        <v>11</v>
      </c>
      <c r="C61" s="26" t="s">
        <v>90</v>
      </c>
      <c r="D61" s="27">
        <v>67500</v>
      </c>
      <c r="E61" s="27">
        <v>12470.62</v>
      </c>
      <c r="F61" s="19">
        <f t="shared" si="0"/>
        <v>18.474992592592592</v>
      </c>
      <c r="G61" s="12"/>
    </row>
    <row r="62" spans="1:7" ht="57.75" thickBot="1">
      <c r="A62" s="24" t="s">
        <v>91</v>
      </c>
      <c r="B62" s="25" t="s">
        <v>11</v>
      </c>
      <c r="C62" s="26" t="s">
        <v>92</v>
      </c>
      <c r="D62" s="27">
        <v>67500</v>
      </c>
      <c r="E62" s="27">
        <v>12470.62</v>
      </c>
      <c r="F62" s="19">
        <f t="shared" si="0"/>
        <v>18.474992592592592</v>
      </c>
      <c r="G62" s="12"/>
    </row>
    <row r="63" spans="1:7" ht="69" thickBot="1">
      <c r="A63" s="24" t="s">
        <v>93</v>
      </c>
      <c r="B63" s="25" t="s">
        <v>11</v>
      </c>
      <c r="C63" s="26" t="s">
        <v>94</v>
      </c>
      <c r="D63" s="27">
        <v>67500</v>
      </c>
      <c r="E63" s="27">
        <v>12470.62</v>
      </c>
      <c r="F63" s="19">
        <f t="shared" si="0"/>
        <v>18.474992592592592</v>
      </c>
      <c r="G63" s="12"/>
    </row>
    <row r="64" spans="1:7" ht="24" thickBot="1">
      <c r="A64" s="24" t="s">
        <v>95</v>
      </c>
      <c r="B64" s="25" t="s">
        <v>11</v>
      </c>
      <c r="C64" s="26" t="s">
        <v>96</v>
      </c>
      <c r="D64" s="27">
        <v>10000</v>
      </c>
      <c r="E64" s="27">
        <v>0</v>
      </c>
      <c r="F64" s="19">
        <f t="shared" si="0"/>
        <v>0</v>
      </c>
      <c r="G64" s="12"/>
    </row>
    <row r="65" spans="1:7" ht="24" thickBot="1">
      <c r="A65" s="24" t="s">
        <v>97</v>
      </c>
      <c r="B65" s="25" t="s">
        <v>11</v>
      </c>
      <c r="C65" s="26" t="s">
        <v>98</v>
      </c>
      <c r="D65" s="27">
        <v>10000</v>
      </c>
      <c r="E65" s="27">
        <v>0</v>
      </c>
      <c r="F65" s="19">
        <f t="shared" si="0"/>
        <v>0</v>
      </c>
      <c r="G65" s="12"/>
    </row>
    <row r="66" spans="1:7" ht="24" thickBot="1">
      <c r="A66" s="24" t="s">
        <v>99</v>
      </c>
      <c r="B66" s="25" t="s">
        <v>11</v>
      </c>
      <c r="C66" s="26" t="s">
        <v>100</v>
      </c>
      <c r="D66" s="27">
        <v>10000</v>
      </c>
      <c r="E66" s="27">
        <v>0</v>
      </c>
      <c r="F66" s="19">
        <f t="shared" si="0"/>
        <v>0</v>
      </c>
      <c r="G66" s="12"/>
    </row>
    <row r="67" spans="1:7" ht="35.25" thickBot="1">
      <c r="A67" s="24" t="s">
        <v>101</v>
      </c>
      <c r="B67" s="25" t="s">
        <v>11</v>
      </c>
      <c r="C67" s="26" t="s">
        <v>102</v>
      </c>
      <c r="D67" s="27">
        <v>10000</v>
      </c>
      <c r="E67" s="27">
        <v>0</v>
      </c>
      <c r="F67" s="19">
        <f t="shared" si="0"/>
        <v>0</v>
      </c>
      <c r="G67" s="12"/>
    </row>
    <row r="68" spans="1:7" ht="15.75" thickBot="1">
      <c r="A68" s="24" t="s">
        <v>103</v>
      </c>
      <c r="B68" s="25" t="s">
        <v>11</v>
      </c>
      <c r="C68" s="26" t="s">
        <v>104</v>
      </c>
      <c r="D68" s="27">
        <v>5000</v>
      </c>
      <c r="E68" s="27">
        <v>15000</v>
      </c>
      <c r="F68" s="19">
        <f t="shared" si="0"/>
        <v>300</v>
      </c>
      <c r="G68" s="12"/>
    </row>
    <row r="69" spans="1:7" ht="15.75" thickBot="1">
      <c r="A69" s="24" t="s">
        <v>105</v>
      </c>
      <c r="B69" s="25" t="s">
        <v>11</v>
      </c>
      <c r="C69" s="26" t="s">
        <v>106</v>
      </c>
      <c r="D69" s="27">
        <v>5000</v>
      </c>
      <c r="E69" s="27">
        <v>15000</v>
      </c>
      <c r="F69" s="19">
        <f t="shared" si="0"/>
        <v>300</v>
      </c>
      <c r="G69" s="12"/>
    </row>
    <row r="70" spans="1:7" ht="15.75" thickBot="1">
      <c r="A70" s="24" t="s">
        <v>107</v>
      </c>
      <c r="B70" s="25" t="s">
        <v>11</v>
      </c>
      <c r="C70" s="26" t="s">
        <v>108</v>
      </c>
      <c r="D70" s="27">
        <v>5000</v>
      </c>
      <c r="E70" s="27">
        <v>15000</v>
      </c>
      <c r="F70" s="19">
        <f t="shared" si="0"/>
        <v>300</v>
      </c>
      <c r="G70" s="12"/>
    </row>
    <row r="71" spans="1:7" ht="15.75" thickBot="1">
      <c r="A71" s="24" t="s">
        <v>109</v>
      </c>
      <c r="B71" s="25" t="s">
        <v>11</v>
      </c>
      <c r="C71" s="26" t="s">
        <v>110</v>
      </c>
      <c r="D71" s="27">
        <v>11079707.210000001</v>
      </c>
      <c r="E71" s="27">
        <v>3622565.66</v>
      </c>
      <c r="F71" s="19">
        <f t="shared" si="0"/>
        <v>32.695499902113383</v>
      </c>
      <c r="G71" s="12"/>
    </row>
    <row r="72" spans="1:7" ht="24" thickBot="1">
      <c r="A72" s="24" t="s">
        <v>111</v>
      </c>
      <c r="B72" s="25" t="s">
        <v>11</v>
      </c>
      <c r="C72" s="26" t="s">
        <v>112</v>
      </c>
      <c r="D72" s="27">
        <v>11079707.210000001</v>
      </c>
      <c r="E72" s="27">
        <v>3622565.66</v>
      </c>
      <c r="F72" s="19">
        <f t="shared" si="0"/>
        <v>32.695499902113383</v>
      </c>
      <c r="G72" s="12"/>
    </row>
    <row r="73" spans="1:7" ht="24" thickBot="1">
      <c r="A73" s="24" t="s">
        <v>113</v>
      </c>
      <c r="B73" s="25" t="s">
        <v>11</v>
      </c>
      <c r="C73" s="26" t="s">
        <v>114</v>
      </c>
      <c r="D73" s="27">
        <v>7204193.7599999998</v>
      </c>
      <c r="E73" s="27">
        <v>3543315.66</v>
      </c>
      <c r="F73" s="19">
        <f t="shared" si="0"/>
        <v>49.184069419032397</v>
      </c>
      <c r="G73" s="12"/>
    </row>
    <row r="74" spans="1:7" ht="24" thickBot="1">
      <c r="A74" s="24" t="s">
        <v>115</v>
      </c>
      <c r="B74" s="25" t="s">
        <v>11</v>
      </c>
      <c r="C74" s="26" t="s">
        <v>116</v>
      </c>
      <c r="D74" s="27">
        <v>3168193.76</v>
      </c>
      <c r="E74" s="27">
        <v>0</v>
      </c>
      <c r="F74" s="19">
        <f t="shared" si="0"/>
        <v>0</v>
      </c>
      <c r="G74" s="12"/>
    </row>
    <row r="75" spans="1:7" ht="24" thickBot="1">
      <c r="A75" s="24" t="s">
        <v>117</v>
      </c>
      <c r="B75" s="25" t="s">
        <v>11</v>
      </c>
      <c r="C75" s="26" t="s">
        <v>118</v>
      </c>
      <c r="D75" s="27">
        <v>3168193.76</v>
      </c>
      <c r="E75" s="27">
        <v>0</v>
      </c>
      <c r="F75" s="19">
        <f t="shared" si="0"/>
        <v>0</v>
      </c>
      <c r="G75" s="12"/>
    </row>
    <row r="76" spans="1:7" ht="15.75" thickBot="1">
      <c r="A76" s="24" t="s">
        <v>60</v>
      </c>
      <c r="B76" s="25" t="s">
        <v>11</v>
      </c>
      <c r="C76" s="26" t="s">
        <v>119</v>
      </c>
      <c r="D76" s="27">
        <v>4036000</v>
      </c>
      <c r="E76" s="27">
        <v>3543315.66</v>
      </c>
      <c r="F76" s="19">
        <f t="shared" si="0"/>
        <v>87.792756689791872</v>
      </c>
      <c r="G76" s="12"/>
    </row>
    <row r="77" spans="1:7" ht="35.25" thickBot="1">
      <c r="A77" s="24" t="s">
        <v>120</v>
      </c>
      <c r="B77" s="25" t="s">
        <v>11</v>
      </c>
      <c r="C77" s="26" t="s">
        <v>121</v>
      </c>
      <c r="D77" s="27">
        <v>4036000</v>
      </c>
      <c r="E77" s="27">
        <v>3543315.66</v>
      </c>
      <c r="F77" s="19">
        <f t="shared" si="0"/>
        <v>87.792756689791872</v>
      </c>
      <c r="G77" s="12"/>
    </row>
    <row r="78" spans="1:7" ht="24" thickBot="1">
      <c r="A78" s="24" t="s">
        <v>122</v>
      </c>
      <c r="B78" s="25" t="s">
        <v>11</v>
      </c>
      <c r="C78" s="26" t="s">
        <v>123</v>
      </c>
      <c r="D78" s="27">
        <v>3717013.45</v>
      </c>
      <c r="E78" s="27">
        <v>0</v>
      </c>
      <c r="F78" s="19">
        <f t="shared" si="0"/>
        <v>0</v>
      </c>
      <c r="G78" s="12"/>
    </row>
    <row r="79" spans="1:7" ht="15.75" thickBot="1">
      <c r="A79" s="24" t="s">
        <v>124</v>
      </c>
      <c r="B79" s="25" t="s">
        <v>11</v>
      </c>
      <c r="C79" s="26" t="s">
        <v>125</v>
      </c>
      <c r="D79" s="27">
        <v>3717013.45</v>
      </c>
      <c r="E79" s="27">
        <v>0</v>
      </c>
      <c r="F79" s="19">
        <f t="shared" si="0"/>
        <v>0</v>
      </c>
      <c r="G79" s="12"/>
    </row>
    <row r="80" spans="1:7" ht="15.75" thickBot="1">
      <c r="A80" s="24" t="s">
        <v>126</v>
      </c>
      <c r="B80" s="25" t="s">
        <v>11</v>
      </c>
      <c r="C80" s="26" t="s">
        <v>127</v>
      </c>
      <c r="D80" s="27">
        <v>3717013.45</v>
      </c>
      <c r="E80" s="27">
        <v>0</v>
      </c>
      <c r="F80" s="19">
        <f t="shared" ref="F80:F83" si="1">E80/D80*100</f>
        <v>0</v>
      </c>
      <c r="G80" s="12"/>
    </row>
    <row r="81" spans="1:7" ht="24" thickBot="1">
      <c r="A81" s="24" t="s">
        <v>128</v>
      </c>
      <c r="B81" s="25" t="s">
        <v>11</v>
      </c>
      <c r="C81" s="26" t="s">
        <v>129</v>
      </c>
      <c r="D81" s="27">
        <v>158500</v>
      </c>
      <c r="E81" s="27">
        <v>79250</v>
      </c>
      <c r="F81" s="19">
        <f t="shared" si="1"/>
        <v>50</v>
      </c>
      <c r="G81" s="12"/>
    </row>
    <row r="82" spans="1:7" ht="35.25" thickBot="1">
      <c r="A82" s="24" t="s">
        <v>130</v>
      </c>
      <c r="B82" s="25" t="s">
        <v>11</v>
      </c>
      <c r="C82" s="26" t="s">
        <v>131</v>
      </c>
      <c r="D82" s="27">
        <v>158500</v>
      </c>
      <c r="E82" s="27">
        <v>79250</v>
      </c>
      <c r="F82" s="19">
        <f t="shared" si="1"/>
        <v>50</v>
      </c>
      <c r="G82" s="12"/>
    </row>
    <row r="83" spans="1:7" ht="34.5">
      <c r="A83" s="24" t="s">
        <v>132</v>
      </c>
      <c r="B83" s="25" t="s">
        <v>11</v>
      </c>
      <c r="C83" s="26" t="s">
        <v>133</v>
      </c>
      <c r="D83" s="27">
        <v>158500</v>
      </c>
      <c r="E83" s="27">
        <v>79250</v>
      </c>
      <c r="F83" s="19">
        <f t="shared" si="1"/>
        <v>50</v>
      </c>
      <c r="G83" s="12"/>
    </row>
    <row r="84" spans="1:7" ht="15" customHeight="1">
      <c r="A84" s="7"/>
      <c r="B84" s="7"/>
      <c r="C84" s="7"/>
      <c r="D84" s="7"/>
      <c r="E84" s="7"/>
      <c r="F84" s="7"/>
      <c r="G84" s="7"/>
    </row>
  </sheetData>
  <mergeCells count="8">
    <mergeCell ref="A7:E7"/>
    <mergeCell ref="A10:F10"/>
    <mergeCell ref="A11:A13"/>
    <mergeCell ref="B11:B13"/>
    <mergeCell ref="C11:C13"/>
    <mergeCell ref="D11:D13"/>
    <mergeCell ref="E11:E13"/>
    <mergeCell ref="F11:F13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0"/>
  <sheetViews>
    <sheetView zoomScaleSheetLayoutView="100" workbookViewId="0">
      <selection activeCell="K126" sqref="K126"/>
    </sheetView>
  </sheetViews>
  <sheetFormatPr defaultRowHeight="15"/>
  <cols>
    <col min="1" max="1" width="50.85546875" style="1" customWidth="1"/>
    <col min="2" max="2" width="13.42578125" style="1" customWidth="1"/>
    <col min="3" max="3" width="26.85546875" style="1" customWidth="1"/>
    <col min="4" max="6" width="20" style="1" customWidth="1"/>
    <col min="7" max="7" width="9.140625" style="1" hidden="1"/>
    <col min="8" max="16384" width="9.140625" style="1"/>
  </cols>
  <sheetData>
    <row r="1" spans="1:7" ht="14.1" customHeight="1">
      <c r="A1" s="58" t="s">
        <v>134</v>
      </c>
      <c r="B1" s="59"/>
      <c r="C1" s="59"/>
      <c r="D1" s="59"/>
      <c r="E1" s="59"/>
      <c r="F1" s="28" t="s">
        <v>135</v>
      </c>
      <c r="G1" s="3"/>
    </row>
    <row r="2" spans="1:7" ht="14.1" customHeight="1">
      <c r="A2" s="10"/>
      <c r="B2" s="10"/>
      <c r="C2" s="10"/>
      <c r="D2" s="10"/>
      <c r="E2" s="10"/>
      <c r="F2" s="10"/>
      <c r="G2" s="3"/>
    </row>
    <row r="3" spans="1:7" ht="12" customHeight="1">
      <c r="A3" s="62" t="s">
        <v>2</v>
      </c>
      <c r="B3" s="62" t="s">
        <v>3</v>
      </c>
      <c r="C3" s="62" t="s">
        <v>136</v>
      </c>
      <c r="D3" s="64" t="s">
        <v>5</v>
      </c>
      <c r="E3" s="64" t="s">
        <v>6</v>
      </c>
      <c r="F3" s="62" t="s">
        <v>309</v>
      </c>
      <c r="G3" s="29"/>
    </row>
    <row r="4" spans="1:7" ht="12" customHeight="1">
      <c r="A4" s="63"/>
      <c r="B4" s="63"/>
      <c r="C4" s="63"/>
      <c r="D4" s="65"/>
      <c r="E4" s="65"/>
      <c r="F4" s="63"/>
      <c r="G4" s="29"/>
    </row>
    <row r="5" spans="1:7" ht="11.1" customHeight="1">
      <c r="A5" s="63"/>
      <c r="B5" s="63"/>
      <c r="C5" s="63"/>
      <c r="D5" s="65"/>
      <c r="E5" s="65"/>
      <c r="F5" s="63"/>
      <c r="G5" s="29"/>
    </row>
    <row r="6" spans="1:7" ht="12" customHeight="1">
      <c r="A6" s="13">
        <v>1</v>
      </c>
      <c r="B6" s="14">
        <v>2</v>
      </c>
      <c r="C6" s="30">
        <v>3</v>
      </c>
      <c r="D6" s="31" t="s">
        <v>7</v>
      </c>
      <c r="E6" s="31" t="s">
        <v>8</v>
      </c>
      <c r="F6" s="31" t="s">
        <v>9</v>
      </c>
      <c r="G6" s="32"/>
    </row>
    <row r="7" spans="1:7" ht="16.5" customHeight="1" thickBot="1">
      <c r="A7" s="16" t="s">
        <v>137</v>
      </c>
      <c r="B7" s="33">
        <v>200</v>
      </c>
      <c r="C7" s="18" t="s">
        <v>12</v>
      </c>
      <c r="D7" s="19">
        <v>20541245.760000002</v>
      </c>
      <c r="E7" s="19">
        <v>6933802.21</v>
      </c>
      <c r="F7" s="34">
        <f>E7/D7*100</f>
        <v>33.755509724255397</v>
      </c>
      <c r="G7" s="35"/>
    </row>
    <row r="8" spans="1:7" ht="12" customHeight="1" thickBot="1">
      <c r="A8" s="20" t="s">
        <v>13</v>
      </c>
      <c r="B8" s="36"/>
      <c r="C8" s="22"/>
      <c r="D8" s="37"/>
      <c r="E8" s="37"/>
      <c r="F8" s="34" t="e">
        <f t="shared" ref="F8:F71" si="0">E8/D8*100</f>
        <v>#DIV/0!</v>
      </c>
      <c r="G8" s="35"/>
    </row>
    <row r="9" spans="1:7" ht="15.75" thickBot="1">
      <c r="A9" s="38" t="s">
        <v>138</v>
      </c>
      <c r="B9" s="39" t="s">
        <v>139</v>
      </c>
      <c r="C9" s="40" t="s">
        <v>140</v>
      </c>
      <c r="D9" s="41">
        <v>659117.55000000005</v>
      </c>
      <c r="E9" s="41">
        <v>320629.67</v>
      </c>
      <c r="F9" s="34">
        <f t="shared" si="0"/>
        <v>48.645293999530125</v>
      </c>
      <c r="G9" s="42"/>
    </row>
    <row r="10" spans="1:7" ht="15.75" thickBot="1">
      <c r="A10" s="38" t="s">
        <v>141</v>
      </c>
      <c r="B10" s="39" t="s">
        <v>139</v>
      </c>
      <c r="C10" s="40" t="s">
        <v>142</v>
      </c>
      <c r="D10" s="41">
        <v>659117.55000000005</v>
      </c>
      <c r="E10" s="41">
        <v>320629.67</v>
      </c>
      <c r="F10" s="34">
        <f t="shared" si="0"/>
        <v>48.645293999530125</v>
      </c>
      <c r="G10" s="42"/>
    </row>
    <row r="11" spans="1:7" ht="15.75" thickBot="1">
      <c r="A11" s="38" t="s">
        <v>143</v>
      </c>
      <c r="B11" s="39" t="s">
        <v>139</v>
      </c>
      <c r="C11" s="40" t="s">
        <v>144</v>
      </c>
      <c r="D11" s="41">
        <v>659117.55000000005</v>
      </c>
      <c r="E11" s="41">
        <v>320629.67</v>
      </c>
      <c r="F11" s="34">
        <f t="shared" si="0"/>
        <v>48.645293999530125</v>
      </c>
      <c r="G11" s="42"/>
    </row>
    <row r="12" spans="1:7" ht="15.75" thickBot="1">
      <c r="A12" s="38" t="s">
        <v>145</v>
      </c>
      <c r="B12" s="39" t="s">
        <v>139</v>
      </c>
      <c r="C12" s="40" t="s">
        <v>146</v>
      </c>
      <c r="D12" s="41">
        <v>659117.55000000005</v>
      </c>
      <c r="E12" s="41">
        <v>320629.67</v>
      </c>
      <c r="F12" s="34">
        <f t="shared" si="0"/>
        <v>48.645293999530125</v>
      </c>
      <c r="G12" s="42"/>
    </row>
    <row r="13" spans="1:7" ht="35.25" thickBot="1">
      <c r="A13" s="38" t="s">
        <v>147</v>
      </c>
      <c r="B13" s="39" t="s">
        <v>139</v>
      </c>
      <c r="C13" s="40" t="s">
        <v>148</v>
      </c>
      <c r="D13" s="41">
        <v>201743.19</v>
      </c>
      <c r="E13" s="41">
        <v>101324.09</v>
      </c>
      <c r="F13" s="34">
        <f t="shared" si="0"/>
        <v>50.224292577112514</v>
      </c>
      <c r="G13" s="42"/>
    </row>
    <row r="14" spans="1:7" ht="15.75" thickBot="1">
      <c r="A14" s="38" t="s">
        <v>141</v>
      </c>
      <c r="B14" s="39" t="s">
        <v>139</v>
      </c>
      <c r="C14" s="40" t="s">
        <v>149</v>
      </c>
      <c r="D14" s="41">
        <v>201743.19</v>
      </c>
      <c r="E14" s="41">
        <v>101324.09</v>
      </c>
      <c r="F14" s="34">
        <f t="shared" si="0"/>
        <v>50.224292577112514</v>
      </c>
      <c r="G14" s="42"/>
    </row>
    <row r="15" spans="1:7" ht="15.75" thickBot="1">
      <c r="A15" s="38" t="s">
        <v>143</v>
      </c>
      <c r="B15" s="39" t="s">
        <v>139</v>
      </c>
      <c r="C15" s="40" t="s">
        <v>150</v>
      </c>
      <c r="D15" s="41">
        <v>201743.19</v>
      </c>
      <c r="E15" s="41">
        <v>101324.09</v>
      </c>
      <c r="F15" s="34">
        <f t="shared" si="0"/>
        <v>50.224292577112514</v>
      </c>
      <c r="G15" s="42"/>
    </row>
    <row r="16" spans="1:7" ht="15.75" thickBot="1">
      <c r="A16" s="38" t="s">
        <v>151</v>
      </c>
      <c r="B16" s="39" t="s">
        <v>139</v>
      </c>
      <c r="C16" s="40" t="s">
        <v>152</v>
      </c>
      <c r="D16" s="41">
        <v>201743.19</v>
      </c>
      <c r="E16" s="41">
        <v>101324.09</v>
      </c>
      <c r="F16" s="34">
        <f t="shared" si="0"/>
        <v>50.224292577112514</v>
      </c>
      <c r="G16" s="42"/>
    </row>
    <row r="17" spans="1:7" ht="24" thickBot="1">
      <c r="A17" s="38" t="s">
        <v>153</v>
      </c>
      <c r="B17" s="39" t="s">
        <v>139</v>
      </c>
      <c r="C17" s="40" t="s">
        <v>154</v>
      </c>
      <c r="D17" s="41">
        <v>9500</v>
      </c>
      <c r="E17" s="41">
        <v>0</v>
      </c>
      <c r="F17" s="34">
        <f t="shared" si="0"/>
        <v>0</v>
      </c>
      <c r="G17" s="42"/>
    </row>
    <row r="18" spans="1:7" ht="15.75" thickBot="1">
      <c r="A18" s="38" t="s">
        <v>141</v>
      </c>
      <c r="B18" s="39" t="s">
        <v>139</v>
      </c>
      <c r="C18" s="40" t="s">
        <v>155</v>
      </c>
      <c r="D18" s="41">
        <v>9500</v>
      </c>
      <c r="E18" s="41">
        <v>0</v>
      </c>
      <c r="F18" s="34">
        <f t="shared" si="0"/>
        <v>0</v>
      </c>
      <c r="G18" s="42"/>
    </row>
    <row r="19" spans="1:7" ht="15.75" thickBot="1">
      <c r="A19" s="38" t="s">
        <v>143</v>
      </c>
      <c r="B19" s="39" t="s">
        <v>139</v>
      </c>
      <c r="C19" s="40" t="s">
        <v>156</v>
      </c>
      <c r="D19" s="41">
        <v>9500</v>
      </c>
      <c r="E19" s="41">
        <v>0</v>
      </c>
      <c r="F19" s="34">
        <f t="shared" si="0"/>
        <v>0</v>
      </c>
      <c r="G19" s="42"/>
    </row>
    <row r="20" spans="1:7" ht="15.75" thickBot="1">
      <c r="A20" s="38" t="s">
        <v>157</v>
      </c>
      <c r="B20" s="39" t="s">
        <v>139</v>
      </c>
      <c r="C20" s="40" t="s">
        <v>158</v>
      </c>
      <c r="D20" s="41">
        <v>9500</v>
      </c>
      <c r="E20" s="41">
        <v>0</v>
      </c>
      <c r="F20" s="34">
        <f t="shared" si="0"/>
        <v>0</v>
      </c>
      <c r="G20" s="42"/>
    </row>
    <row r="21" spans="1:7" ht="15.75" thickBot="1">
      <c r="A21" s="38" t="s">
        <v>138</v>
      </c>
      <c r="B21" s="39" t="s">
        <v>139</v>
      </c>
      <c r="C21" s="40" t="s">
        <v>159</v>
      </c>
      <c r="D21" s="41">
        <v>806709.84</v>
      </c>
      <c r="E21" s="41">
        <v>399656.01</v>
      </c>
      <c r="F21" s="34">
        <f t="shared" si="0"/>
        <v>49.54148197820421</v>
      </c>
      <c r="G21" s="42"/>
    </row>
    <row r="22" spans="1:7" ht="15.75" thickBot="1">
      <c r="A22" s="38" t="s">
        <v>141</v>
      </c>
      <c r="B22" s="39" t="s">
        <v>139</v>
      </c>
      <c r="C22" s="40" t="s">
        <v>160</v>
      </c>
      <c r="D22" s="41">
        <v>806709.84</v>
      </c>
      <c r="E22" s="41">
        <v>399656.01</v>
      </c>
      <c r="F22" s="34">
        <f t="shared" si="0"/>
        <v>49.54148197820421</v>
      </c>
      <c r="G22" s="42"/>
    </row>
    <row r="23" spans="1:7" ht="15.75" thickBot="1">
      <c r="A23" s="38" t="s">
        <v>143</v>
      </c>
      <c r="B23" s="39" t="s">
        <v>139</v>
      </c>
      <c r="C23" s="40" t="s">
        <v>161</v>
      </c>
      <c r="D23" s="41">
        <v>806709.84</v>
      </c>
      <c r="E23" s="41">
        <v>399656.01</v>
      </c>
      <c r="F23" s="34">
        <f t="shared" si="0"/>
        <v>49.54148197820421</v>
      </c>
      <c r="G23" s="42"/>
    </row>
    <row r="24" spans="1:7" ht="15.75" thickBot="1">
      <c r="A24" s="38" t="s">
        <v>145</v>
      </c>
      <c r="B24" s="39" t="s">
        <v>139</v>
      </c>
      <c r="C24" s="40" t="s">
        <v>162</v>
      </c>
      <c r="D24" s="41">
        <v>806709.84</v>
      </c>
      <c r="E24" s="41">
        <v>399656.01</v>
      </c>
      <c r="F24" s="34">
        <f t="shared" si="0"/>
        <v>49.54148197820421</v>
      </c>
      <c r="G24" s="42"/>
    </row>
    <row r="25" spans="1:7" ht="24" thickBot="1">
      <c r="A25" s="38" t="s">
        <v>163</v>
      </c>
      <c r="B25" s="39" t="s">
        <v>139</v>
      </c>
      <c r="C25" s="40" t="s">
        <v>164</v>
      </c>
      <c r="D25" s="41">
        <v>3700</v>
      </c>
      <c r="E25" s="41">
        <v>3700</v>
      </c>
      <c r="F25" s="34">
        <f t="shared" si="0"/>
        <v>100</v>
      </c>
      <c r="G25" s="42"/>
    </row>
    <row r="26" spans="1:7" ht="15.75" thickBot="1">
      <c r="A26" s="38" t="s">
        <v>141</v>
      </c>
      <c r="B26" s="39" t="s">
        <v>139</v>
      </c>
      <c r="C26" s="40" t="s">
        <v>165</v>
      </c>
      <c r="D26" s="41">
        <v>3700</v>
      </c>
      <c r="E26" s="41">
        <v>3700</v>
      </c>
      <c r="F26" s="34">
        <f t="shared" si="0"/>
        <v>100</v>
      </c>
      <c r="G26" s="42"/>
    </row>
    <row r="27" spans="1:7" ht="15.75" thickBot="1">
      <c r="A27" s="38" t="s">
        <v>166</v>
      </c>
      <c r="B27" s="39" t="s">
        <v>139</v>
      </c>
      <c r="C27" s="40" t="s">
        <v>167</v>
      </c>
      <c r="D27" s="41">
        <v>3700</v>
      </c>
      <c r="E27" s="41">
        <v>3700</v>
      </c>
      <c r="F27" s="34">
        <f t="shared" si="0"/>
        <v>100</v>
      </c>
      <c r="G27" s="42"/>
    </row>
    <row r="28" spans="1:7" ht="15.75" thickBot="1">
      <c r="A28" s="38" t="s">
        <v>168</v>
      </c>
      <c r="B28" s="39" t="s">
        <v>139</v>
      </c>
      <c r="C28" s="40" t="s">
        <v>169</v>
      </c>
      <c r="D28" s="41">
        <v>3700</v>
      </c>
      <c r="E28" s="41">
        <v>3700</v>
      </c>
      <c r="F28" s="34">
        <f t="shared" si="0"/>
        <v>100</v>
      </c>
      <c r="G28" s="42"/>
    </row>
    <row r="29" spans="1:7" ht="35.25" thickBot="1">
      <c r="A29" s="38" t="s">
        <v>147</v>
      </c>
      <c r="B29" s="39" t="s">
        <v>139</v>
      </c>
      <c r="C29" s="40" t="s">
        <v>170</v>
      </c>
      <c r="D29" s="41">
        <v>229900</v>
      </c>
      <c r="E29" s="41">
        <v>113364.84</v>
      </c>
      <c r="F29" s="34">
        <f t="shared" si="0"/>
        <v>49.310500217485867</v>
      </c>
      <c r="G29" s="42"/>
    </row>
    <row r="30" spans="1:7" ht="15.75" thickBot="1">
      <c r="A30" s="38" t="s">
        <v>141</v>
      </c>
      <c r="B30" s="39" t="s">
        <v>139</v>
      </c>
      <c r="C30" s="40" t="s">
        <v>171</v>
      </c>
      <c r="D30" s="41">
        <v>229900</v>
      </c>
      <c r="E30" s="41">
        <v>113364.84</v>
      </c>
      <c r="F30" s="34">
        <f t="shared" si="0"/>
        <v>49.310500217485867</v>
      </c>
      <c r="G30" s="42"/>
    </row>
    <row r="31" spans="1:7" ht="15.75" thickBot="1">
      <c r="A31" s="38" t="s">
        <v>143</v>
      </c>
      <c r="B31" s="39" t="s">
        <v>139</v>
      </c>
      <c r="C31" s="40" t="s">
        <v>172</v>
      </c>
      <c r="D31" s="41">
        <v>229900</v>
      </c>
      <c r="E31" s="41">
        <v>113364.84</v>
      </c>
      <c r="F31" s="34">
        <f t="shared" si="0"/>
        <v>49.310500217485867</v>
      </c>
      <c r="G31" s="42"/>
    </row>
    <row r="32" spans="1:7" ht="15.75" thickBot="1">
      <c r="A32" s="38" t="s">
        <v>151</v>
      </c>
      <c r="B32" s="39" t="s">
        <v>139</v>
      </c>
      <c r="C32" s="40" t="s">
        <v>173</v>
      </c>
      <c r="D32" s="41">
        <v>229900</v>
      </c>
      <c r="E32" s="41">
        <v>113364.84</v>
      </c>
      <c r="F32" s="34">
        <f t="shared" si="0"/>
        <v>49.310500217485867</v>
      </c>
      <c r="G32" s="42"/>
    </row>
    <row r="33" spans="1:7" ht="24" thickBot="1">
      <c r="A33" s="38" t="s">
        <v>174</v>
      </c>
      <c r="B33" s="39" t="s">
        <v>139</v>
      </c>
      <c r="C33" s="40" t="s">
        <v>175</v>
      </c>
      <c r="D33" s="41">
        <v>97850</v>
      </c>
      <c r="E33" s="41">
        <v>71607.490000000005</v>
      </c>
      <c r="F33" s="34">
        <f t="shared" si="0"/>
        <v>73.180878896269803</v>
      </c>
      <c r="G33" s="42"/>
    </row>
    <row r="34" spans="1:7" ht="15.75" thickBot="1">
      <c r="A34" s="38" t="s">
        <v>141</v>
      </c>
      <c r="B34" s="39" t="s">
        <v>139</v>
      </c>
      <c r="C34" s="40" t="s">
        <v>176</v>
      </c>
      <c r="D34" s="41">
        <v>97850</v>
      </c>
      <c r="E34" s="41">
        <v>71607.490000000005</v>
      </c>
      <c r="F34" s="34">
        <f t="shared" si="0"/>
        <v>73.180878896269803</v>
      </c>
      <c r="G34" s="42"/>
    </row>
    <row r="35" spans="1:7" ht="15.75" thickBot="1">
      <c r="A35" s="38" t="s">
        <v>166</v>
      </c>
      <c r="B35" s="39" t="s">
        <v>139</v>
      </c>
      <c r="C35" s="40" t="s">
        <v>177</v>
      </c>
      <c r="D35" s="41">
        <v>97850</v>
      </c>
      <c r="E35" s="41">
        <v>71607.490000000005</v>
      </c>
      <c r="F35" s="34">
        <f t="shared" si="0"/>
        <v>73.180878896269803</v>
      </c>
      <c r="G35" s="42"/>
    </row>
    <row r="36" spans="1:7" ht="15.75" thickBot="1">
      <c r="A36" s="38" t="s">
        <v>178</v>
      </c>
      <c r="B36" s="39" t="s">
        <v>139</v>
      </c>
      <c r="C36" s="40" t="s">
        <v>179</v>
      </c>
      <c r="D36" s="41">
        <v>97000</v>
      </c>
      <c r="E36" s="41">
        <v>70757.490000000005</v>
      </c>
      <c r="F36" s="34">
        <f t="shared" si="0"/>
        <v>72.945865979381452</v>
      </c>
      <c r="G36" s="42"/>
    </row>
    <row r="37" spans="1:7" ht="15.75" thickBot="1">
      <c r="A37" s="38" t="s">
        <v>168</v>
      </c>
      <c r="B37" s="39" t="s">
        <v>139</v>
      </c>
      <c r="C37" s="40" t="s">
        <v>180</v>
      </c>
      <c r="D37" s="41">
        <v>850</v>
      </c>
      <c r="E37" s="41">
        <v>850</v>
      </c>
      <c r="F37" s="34">
        <f t="shared" si="0"/>
        <v>100</v>
      </c>
      <c r="G37" s="42"/>
    </row>
    <row r="38" spans="1:7" ht="15.75" thickBot="1">
      <c r="A38" s="38" t="s">
        <v>181</v>
      </c>
      <c r="B38" s="39" t="s">
        <v>139</v>
      </c>
      <c r="C38" s="40" t="s">
        <v>182</v>
      </c>
      <c r="D38" s="41">
        <v>193910.32</v>
      </c>
      <c r="E38" s="41">
        <v>112070.36</v>
      </c>
      <c r="F38" s="34">
        <f t="shared" si="0"/>
        <v>57.794943559476351</v>
      </c>
      <c r="G38" s="42"/>
    </row>
    <row r="39" spans="1:7" ht="15.75" thickBot="1">
      <c r="A39" s="38" t="s">
        <v>141</v>
      </c>
      <c r="B39" s="39" t="s">
        <v>139</v>
      </c>
      <c r="C39" s="40" t="s">
        <v>183</v>
      </c>
      <c r="D39" s="41">
        <v>5125.4399999999996</v>
      </c>
      <c r="E39" s="41">
        <v>5125.4399999999996</v>
      </c>
      <c r="F39" s="34">
        <f t="shared" si="0"/>
        <v>100</v>
      </c>
      <c r="G39" s="42"/>
    </row>
    <row r="40" spans="1:7" ht="15.75" thickBot="1">
      <c r="A40" s="38" t="s">
        <v>166</v>
      </c>
      <c r="B40" s="39" t="s">
        <v>139</v>
      </c>
      <c r="C40" s="40" t="s">
        <v>184</v>
      </c>
      <c r="D40" s="41">
        <v>5125.4399999999996</v>
      </c>
      <c r="E40" s="41">
        <v>5125.4399999999996</v>
      </c>
      <c r="F40" s="34">
        <f t="shared" si="0"/>
        <v>100</v>
      </c>
      <c r="G40" s="42"/>
    </row>
    <row r="41" spans="1:7" ht="15.75" thickBot="1">
      <c r="A41" s="38" t="s">
        <v>178</v>
      </c>
      <c r="B41" s="39" t="s">
        <v>139</v>
      </c>
      <c r="C41" s="40" t="s">
        <v>185</v>
      </c>
      <c r="D41" s="41">
        <v>725.44</v>
      </c>
      <c r="E41" s="41">
        <v>725.44</v>
      </c>
      <c r="F41" s="34">
        <f t="shared" si="0"/>
        <v>100</v>
      </c>
      <c r="G41" s="42"/>
    </row>
    <row r="42" spans="1:7" ht="15.75" thickBot="1">
      <c r="A42" s="38" t="s">
        <v>186</v>
      </c>
      <c r="B42" s="39" t="s">
        <v>139</v>
      </c>
      <c r="C42" s="40" t="s">
        <v>187</v>
      </c>
      <c r="D42" s="41">
        <v>4400</v>
      </c>
      <c r="E42" s="41">
        <v>4400</v>
      </c>
      <c r="F42" s="34">
        <f t="shared" si="0"/>
        <v>100</v>
      </c>
      <c r="G42" s="42"/>
    </row>
    <row r="43" spans="1:7" ht="15.75" thickBot="1">
      <c r="A43" s="38" t="s">
        <v>188</v>
      </c>
      <c r="B43" s="39" t="s">
        <v>139</v>
      </c>
      <c r="C43" s="40" t="s">
        <v>189</v>
      </c>
      <c r="D43" s="41">
        <v>188784.88</v>
      </c>
      <c r="E43" s="41">
        <v>106944.92</v>
      </c>
      <c r="F43" s="34">
        <f t="shared" si="0"/>
        <v>56.649091812861286</v>
      </c>
      <c r="G43" s="42"/>
    </row>
    <row r="44" spans="1:7" ht="15.75" thickBot="1">
      <c r="A44" s="38" t="s">
        <v>190</v>
      </c>
      <c r="B44" s="39" t="s">
        <v>139</v>
      </c>
      <c r="C44" s="40" t="s">
        <v>191</v>
      </c>
      <c r="D44" s="41">
        <v>188784.88</v>
      </c>
      <c r="E44" s="41">
        <v>106944.92</v>
      </c>
      <c r="F44" s="34">
        <f t="shared" si="0"/>
        <v>56.649091812861286</v>
      </c>
      <c r="G44" s="42"/>
    </row>
    <row r="45" spans="1:7" ht="15.75" thickBot="1">
      <c r="A45" s="38" t="s">
        <v>192</v>
      </c>
      <c r="B45" s="39" t="s">
        <v>139</v>
      </c>
      <c r="C45" s="40" t="s">
        <v>193</v>
      </c>
      <c r="D45" s="41">
        <v>150000</v>
      </c>
      <c r="E45" s="41">
        <v>98039.2</v>
      </c>
      <c r="F45" s="34">
        <f t="shared" si="0"/>
        <v>65.359466666666663</v>
      </c>
      <c r="G45" s="42"/>
    </row>
    <row r="46" spans="1:7" ht="24" thickBot="1">
      <c r="A46" s="38" t="s">
        <v>194</v>
      </c>
      <c r="B46" s="39" t="s">
        <v>139</v>
      </c>
      <c r="C46" s="40" t="s">
        <v>195</v>
      </c>
      <c r="D46" s="41">
        <v>38784.879999999997</v>
      </c>
      <c r="E46" s="41">
        <v>8905.7199999999993</v>
      </c>
      <c r="F46" s="34">
        <f t="shared" si="0"/>
        <v>22.961834611838427</v>
      </c>
      <c r="G46" s="42"/>
    </row>
    <row r="47" spans="1:7" ht="15.75" thickBot="1">
      <c r="A47" s="38" t="s">
        <v>196</v>
      </c>
      <c r="B47" s="39" t="s">
        <v>139</v>
      </c>
      <c r="C47" s="40" t="s">
        <v>197</v>
      </c>
      <c r="D47" s="41">
        <v>1755</v>
      </c>
      <c r="E47" s="41">
        <v>1755</v>
      </c>
      <c r="F47" s="34">
        <f t="shared" si="0"/>
        <v>100</v>
      </c>
      <c r="G47" s="42"/>
    </row>
    <row r="48" spans="1:7" ht="15.75" thickBot="1">
      <c r="A48" s="38" t="s">
        <v>141</v>
      </c>
      <c r="B48" s="39" t="s">
        <v>139</v>
      </c>
      <c r="C48" s="40" t="s">
        <v>198</v>
      </c>
      <c r="D48" s="41">
        <v>1755</v>
      </c>
      <c r="E48" s="41">
        <v>1755</v>
      </c>
      <c r="F48" s="34">
        <f t="shared" si="0"/>
        <v>100</v>
      </c>
      <c r="G48" s="42"/>
    </row>
    <row r="49" spans="1:7" ht="15.75" thickBot="1">
      <c r="A49" s="38" t="s">
        <v>199</v>
      </c>
      <c r="B49" s="39" t="s">
        <v>139</v>
      </c>
      <c r="C49" s="40" t="s">
        <v>200</v>
      </c>
      <c r="D49" s="41">
        <v>1755</v>
      </c>
      <c r="E49" s="41">
        <v>1755</v>
      </c>
      <c r="F49" s="34">
        <f t="shared" si="0"/>
        <v>100</v>
      </c>
      <c r="G49" s="42"/>
    </row>
    <row r="50" spans="1:7" ht="15.75" thickBot="1">
      <c r="A50" s="38" t="s">
        <v>201</v>
      </c>
      <c r="B50" s="39" t="s">
        <v>139</v>
      </c>
      <c r="C50" s="40" t="s">
        <v>202</v>
      </c>
      <c r="D50" s="41">
        <v>1755</v>
      </c>
      <c r="E50" s="41">
        <v>1755</v>
      </c>
      <c r="F50" s="34">
        <f t="shared" si="0"/>
        <v>100</v>
      </c>
      <c r="G50" s="42"/>
    </row>
    <row r="51" spans="1:7" ht="15.75" thickBot="1">
      <c r="A51" s="38" t="s">
        <v>203</v>
      </c>
      <c r="B51" s="39" t="s">
        <v>139</v>
      </c>
      <c r="C51" s="40" t="s">
        <v>204</v>
      </c>
      <c r="D51" s="41">
        <v>133200</v>
      </c>
      <c r="E51" s="41">
        <v>133200</v>
      </c>
      <c r="F51" s="34">
        <f t="shared" si="0"/>
        <v>100</v>
      </c>
      <c r="G51" s="42"/>
    </row>
    <row r="52" spans="1:7" ht="15.75" thickBot="1">
      <c r="A52" s="38" t="s">
        <v>141</v>
      </c>
      <c r="B52" s="39" t="s">
        <v>139</v>
      </c>
      <c r="C52" s="40" t="s">
        <v>205</v>
      </c>
      <c r="D52" s="41">
        <v>133200</v>
      </c>
      <c r="E52" s="41">
        <v>133200</v>
      </c>
      <c r="F52" s="34">
        <f t="shared" si="0"/>
        <v>100</v>
      </c>
      <c r="G52" s="42"/>
    </row>
    <row r="53" spans="1:7" ht="15.75" thickBot="1">
      <c r="A53" s="38" t="s">
        <v>199</v>
      </c>
      <c r="B53" s="39" t="s">
        <v>139</v>
      </c>
      <c r="C53" s="40" t="s">
        <v>206</v>
      </c>
      <c r="D53" s="41">
        <v>133200</v>
      </c>
      <c r="E53" s="41">
        <v>133200</v>
      </c>
      <c r="F53" s="34">
        <f t="shared" si="0"/>
        <v>100</v>
      </c>
      <c r="G53" s="42"/>
    </row>
    <row r="54" spans="1:7" ht="15.75" thickBot="1">
      <c r="A54" s="38" t="s">
        <v>207</v>
      </c>
      <c r="B54" s="39" t="s">
        <v>139</v>
      </c>
      <c r="C54" s="40" t="s">
        <v>208</v>
      </c>
      <c r="D54" s="41">
        <v>133200</v>
      </c>
      <c r="E54" s="41">
        <v>133200</v>
      </c>
      <c r="F54" s="34">
        <f t="shared" si="0"/>
        <v>100</v>
      </c>
      <c r="G54" s="42"/>
    </row>
    <row r="55" spans="1:7" ht="15.75" thickBot="1">
      <c r="A55" s="38" t="s">
        <v>209</v>
      </c>
      <c r="B55" s="39" t="s">
        <v>139</v>
      </c>
      <c r="C55" s="40" t="s">
        <v>210</v>
      </c>
      <c r="D55" s="41">
        <v>24400</v>
      </c>
      <c r="E55" s="41">
        <v>0</v>
      </c>
      <c r="F55" s="34">
        <f t="shared" si="0"/>
        <v>0</v>
      </c>
      <c r="G55" s="42"/>
    </row>
    <row r="56" spans="1:7" ht="15.75" thickBot="1">
      <c r="A56" s="38" t="s">
        <v>141</v>
      </c>
      <c r="B56" s="39" t="s">
        <v>139</v>
      </c>
      <c r="C56" s="40" t="s">
        <v>211</v>
      </c>
      <c r="D56" s="41">
        <v>24400</v>
      </c>
      <c r="E56" s="41">
        <v>0</v>
      </c>
      <c r="F56" s="34">
        <f t="shared" si="0"/>
        <v>0</v>
      </c>
      <c r="G56" s="42"/>
    </row>
    <row r="57" spans="1:7" ht="15.75" thickBot="1">
      <c r="A57" s="38" t="s">
        <v>212</v>
      </c>
      <c r="B57" s="39" t="s">
        <v>139</v>
      </c>
      <c r="C57" s="40" t="s">
        <v>213</v>
      </c>
      <c r="D57" s="41">
        <v>2252987.35</v>
      </c>
      <c r="E57" s="41">
        <v>1389647.2</v>
      </c>
      <c r="F57" s="34">
        <f t="shared" si="0"/>
        <v>61.680204285212689</v>
      </c>
      <c r="G57" s="42"/>
    </row>
    <row r="58" spans="1:7" ht="15.75" thickBot="1">
      <c r="A58" s="38" t="s">
        <v>141</v>
      </c>
      <c r="B58" s="39" t="s">
        <v>139</v>
      </c>
      <c r="C58" s="40" t="s">
        <v>214</v>
      </c>
      <c r="D58" s="41">
        <v>2252987.35</v>
      </c>
      <c r="E58" s="41">
        <v>1389647.2</v>
      </c>
      <c r="F58" s="34">
        <f t="shared" si="0"/>
        <v>61.680204285212689</v>
      </c>
      <c r="G58" s="42"/>
    </row>
    <row r="59" spans="1:7" ht="15.75" thickBot="1">
      <c r="A59" s="38" t="s">
        <v>143</v>
      </c>
      <c r="B59" s="39" t="s">
        <v>139</v>
      </c>
      <c r="C59" s="40" t="s">
        <v>215</v>
      </c>
      <c r="D59" s="41">
        <v>2252987.35</v>
      </c>
      <c r="E59" s="41">
        <v>1389647.2</v>
      </c>
      <c r="F59" s="34">
        <f t="shared" si="0"/>
        <v>61.680204285212689</v>
      </c>
      <c r="G59" s="42"/>
    </row>
    <row r="60" spans="1:7" ht="15.75" thickBot="1">
      <c r="A60" s="38" t="s">
        <v>145</v>
      </c>
      <c r="B60" s="39" t="s">
        <v>139</v>
      </c>
      <c r="C60" s="40" t="s">
        <v>216</v>
      </c>
      <c r="D60" s="41">
        <v>2252987.35</v>
      </c>
      <c r="E60" s="41">
        <v>1389647.2</v>
      </c>
      <c r="F60" s="34">
        <f t="shared" si="0"/>
        <v>61.680204285212689</v>
      </c>
      <c r="G60" s="42"/>
    </row>
    <row r="61" spans="1:7" ht="35.25" thickBot="1">
      <c r="A61" s="38" t="s">
        <v>217</v>
      </c>
      <c r="B61" s="39" t="s">
        <v>139</v>
      </c>
      <c r="C61" s="40" t="s">
        <v>218</v>
      </c>
      <c r="D61" s="41">
        <v>698568.29</v>
      </c>
      <c r="E61" s="41">
        <v>410445.31</v>
      </c>
      <c r="F61" s="34">
        <f t="shared" si="0"/>
        <v>58.755216329673367</v>
      </c>
      <c r="G61" s="42"/>
    </row>
    <row r="62" spans="1:7" ht="15.75" thickBot="1">
      <c r="A62" s="38" t="s">
        <v>141</v>
      </c>
      <c r="B62" s="39" t="s">
        <v>139</v>
      </c>
      <c r="C62" s="40" t="s">
        <v>219</v>
      </c>
      <c r="D62" s="41">
        <v>698568.29</v>
      </c>
      <c r="E62" s="41">
        <v>410445.31</v>
      </c>
      <c r="F62" s="34">
        <f t="shared" si="0"/>
        <v>58.755216329673367</v>
      </c>
      <c r="G62" s="42"/>
    </row>
    <row r="63" spans="1:7" ht="15.75" thickBot="1">
      <c r="A63" s="38" t="s">
        <v>143</v>
      </c>
      <c r="B63" s="39" t="s">
        <v>139</v>
      </c>
      <c r="C63" s="40" t="s">
        <v>220</v>
      </c>
      <c r="D63" s="41">
        <v>698568.29</v>
      </c>
      <c r="E63" s="41">
        <v>410445.31</v>
      </c>
      <c r="F63" s="34">
        <f t="shared" si="0"/>
        <v>58.755216329673367</v>
      </c>
      <c r="G63" s="42"/>
    </row>
    <row r="64" spans="1:7" ht="15.75" thickBot="1">
      <c r="A64" s="38" t="s">
        <v>151</v>
      </c>
      <c r="B64" s="39" t="s">
        <v>139</v>
      </c>
      <c r="C64" s="40" t="s">
        <v>221</v>
      </c>
      <c r="D64" s="41">
        <v>698568.29</v>
      </c>
      <c r="E64" s="41">
        <v>410445.31</v>
      </c>
      <c r="F64" s="34">
        <f t="shared" si="0"/>
        <v>58.755216329673367</v>
      </c>
      <c r="G64" s="42"/>
    </row>
    <row r="65" spans="1:7" ht="24" thickBot="1">
      <c r="A65" s="38" t="s">
        <v>174</v>
      </c>
      <c r="B65" s="39" t="s">
        <v>139</v>
      </c>
      <c r="C65" s="40" t="s">
        <v>222</v>
      </c>
      <c r="D65" s="41">
        <v>30600</v>
      </c>
      <c r="E65" s="41">
        <v>30600</v>
      </c>
      <c r="F65" s="34">
        <f t="shared" si="0"/>
        <v>100</v>
      </c>
      <c r="G65" s="42"/>
    </row>
    <row r="66" spans="1:7" ht="15.75" thickBot="1">
      <c r="A66" s="38" t="s">
        <v>141</v>
      </c>
      <c r="B66" s="39" t="s">
        <v>139</v>
      </c>
      <c r="C66" s="40" t="s">
        <v>223</v>
      </c>
      <c r="D66" s="41">
        <v>30600</v>
      </c>
      <c r="E66" s="41">
        <v>30600</v>
      </c>
      <c r="F66" s="34">
        <f t="shared" si="0"/>
        <v>100</v>
      </c>
      <c r="G66" s="42"/>
    </row>
    <row r="67" spans="1:7" ht="15.75" thickBot="1">
      <c r="A67" s="38" t="s">
        <v>166</v>
      </c>
      <c r="B67" s="39" t="s">
        <v>139</v>
      </c>
      <c r="C67" s="40" t="s">
        <v>224</v>
      </c>
      <c r="D67" s="41">
        <v>30600</v>
      </c>
      <c r="E67" s="41">
        <v>30600</v>
      </c>
      <c r="F67" s="34">
        <f t="shared" si="0"/>
        <v>100</v>
      </c>
      <c r="G67" s="42"/>
    </row>
    <row r="68" spans="1:7" ht="15.75" thickBot="1">
      <c r="A68" s="38" t="s">
        <v>168</v>
      </c>
      <c r="B68" s="39" t="s">
        <v>139</v>
      </c>
      <c r="C68" s="40" t="s">
        <v>225</v>
      </c>
      <c r="D68" s="41">
        <v>30600</v>
      </c>
      <c r="E68" s="41">
        <v>30600</v>
      </c>
      <c r="F68" s="34">
        <f t="shared" si="0"/>
        <v>100</v>
      </c>
      <c r="G68" s="42"/>
    </row>
    <row r="69" spans="1:7" ht="15.75" thickBot="1">
      <c r="A69" s="38" t="s">
        <v>181</v>
      </c>
      <c r="B69" s="39" t="s">
        <v>139</v>
      </c>
      <c r="C69" s="40" t="s">
        <v>226</v>
      </c>
      <c r="D69" s="41">
        <v>453301.27</v>
      </c>
      <c r="E69" s="41">
        <v>183965.75</v>
      </c>
      <c r="F69" s="34">
        <f t="shared" si="0"/>
        <v>40.583550538034011</v>
      </c>
      <c r="G69" s="42"/>
    </row>
    <row r="70" spans="1:7" ht="15.75" thickBot="1">
      <c r="A70" s="38" t="s">
        <v>141</v>
      </c>
      <c r="B70" s="39" t="s">
        <v>139</v>
      </c>
      <c r="C70" s="40" t="s">
        <v>227</v>
      </c>
      <c r="D70" s="41">
        <v>338925.27</v>
      </c>
      <c r="E70" s="41">
        <v>69589.75</v>
      </c>
      <c r="F70" s="34">
        <f t="shared" si="0"/>
        <v>20.532476082411915</v>
      </c>
      <c r="G70" s="42"/>
    </row>
    <row r="71" spans="1:7" ht="15.75" thickBot="1">
      <c r="A71" s="38" t="s">
        <v>166</v>
      </c>
      <c r="B71" s="39" t="s">
        <v>139</v>
      </c>
      <c r="C71" s="40" t="s">
        <v>228</v>
      </c>
      <c r="D71" s="41">
        <v>338925.27</v>
      </c>
      <c r="E71" s="41">
        <v>69589.75</v>
      </c>
      <c r="F71" s="34">
        <f t="shared" si="0"/>
        <v>20.532476082411915</v>
      </c>
      <c r="G71" s="42"/>
    </row>
    <row r="72" spans="1:7" ht="15.75" thickBot="1">
      <c r="A72" s="38" t="s">
        <v>229</v>
      </c>
      <c r="B72" s="39" t="s">
        <v>139</v>
      </c>
      <c r="C72" s="40" t="s">
        <v>230</v>
      </c>
      <c r="D72" s="41">
        <v>14143.87</v>
      </c>
      <c r="E72" s="41">
        <v>2549.75</v>
      </c>
      <c r="F72" s="34">
        <f t="shared" ref="F72:F135" si="1">E72/D72*100</f>
        <v>18.027244311493245</v>
      </c>
      <c r="G72" s="42"/>
    </row>
    <row r="73" spans="1:7" ht="15.75" thickBot="1">
      <c r="A73" s="38" t="s">
        <v>168</v>
      </c>
      <c r="B73" s="39" t="s">
        <v>139</v>
      </c>
      <c r="C73" s="40" t="s">
        <v>231</v>
      </c>
      <c r="D73" s="41">
        <v>324781.40000000002</v>
      </c>
      <c r="E73" s="41">
        <v>67040</v>
      </c>
      <c r="F73" s="34">
        <f t="shared" si="1"/>
        <v>20.641576149373083</v>
      </c>
      <c r="G73" s="42"/>
    </row>
    <row r="74" spans="1:7" ht="15.75" thickBot="1">
      <c r="A74" s="38" t="s">
        <v>188</v>
      </c>
      <c r="B74" s="39" t="s">
        <v>139</v>
      </c>
      <c r="C74" s="40" t="s">
        <v>232</v>
      </c>
      <c r="D74" s="41">
        <v>114376</v>
      </c>
      <c r="E74" s="41">
        <v>114376</v>
      </c>
      <c r="F74" s="34">
        <f t="shared" si="1"/>
        <v>100</v>
      </c>
      <c r="G74" s="42"/>
    </row>
    <row r="75" spans="1:7" ht="15.75" thickBot="1">
      <c r="A75" s="38" t="s">
        <v>233</v>
      </c>
      <c r="B75" s="39" t="s">
        <v>139</v>
      </c>
      <c r="C75" s="40" t="s">
        <v>234</v>
      </c>
      <c r="D75" s="41">
        <v>60000</v>
      </c>
      <c r="E75" s="41">
        <v>60000</v>
      </c>
      <c r="F75" s="34">
        <f t="shared" si="1"/>
        <v>100</v>
      </c>
      <c r="G75" s="42"/>
    </row>
    <row r="76" spans="1:7" ht="15.75" thickBot="1">
      <c r="A76" s="38" t="s">
        <v>190</v>
      </c>
      <c r="B76" s="39" t="s">
        <v>139</v>
      </c>
      <c r="C76" s="40" t="s">
        <v>235</v>
      </c>
      <c r="D76" s="41">
        <v>54376</v>
      </c>
      <c r="E76" s="41">
        <v>54376</v>
      </c>
      <c r="F76" s="34">
        <f t="shared" si="1"/>
        <v>100</v>
      </c>
      <c r="G76" s="42"/>
    </row>
    <row r="77" spans="1:7" ht="24" thickBot="1">
      <c r="A77" s="38" t="s">
        <v>194</v>
      </c>
      <c r="B77" s="39" t="s">
        <v>139</v>
      </c>
      <c r="C77" s="40" t="s">
        <v>236</v>
      </c>
      <c r="D77" s="41">
        <v>54376</v>
      </c>
      <c r="E77" s="41">
        <v>54376</v>
      </c>
      <c r="F77" s="34">
        <f t="shared" si="1"/>
        <v>100</v>
      </c>
      <c r="G77" s="42"/>
    </row>
    <row r="78" spans="1:7" ht="15.75" thickBot="1">
      <c r="A78" s="38" t="s">
        <v>237</v>
      </c>
      <c r="B78" s="39" t="s">
        <v>139</v>
      </c>
      <c r="C78" s="40" t="s">
        <v>238</v>
      </c>
      <c r="D78" s="41">
        <v>2502632.58</v>
      </c>
      <c r="E78" s="41">
        <v>1482476.17</v>
      </c>
      <c r="F78" s="34">
        <f t="shared" si="1"/>
        <v>59.236668692293613</v>
      </c>
      <c r="G78" s="42"/>
    </row>
    <row r="79" spans="1:7" ht="15.75" thickBot="1">
      <c r="A79" s="38" t="s">
        <v>141</v>
      </c>
      <c r="B79" s="39" t="s">
        <v>139</v>
      </c>
      <c r="C79" s="40" t="s">
        <v>239</v>
      </c>
      <c r="D79" s="41">
        <v>2502632.58</v>
      </c>
      <c r="E79" s="41">
        <v>1482476.17</v>
      </c>
      <c r="F79" s="34">
        <f t="shared" si="1"/>
        <v>59.236668692293613</v>
      </c>
      <c r="G79" s="42"/>
    </row>
    <row r="80" spans="1:7" ht="15.75" thickBot="1">
      <c r="A80" s="38" t="s">
        <v>166</v>
      </c>
      <c r="B80" s="39" t="s">
        <v>139</v>
      </c>
      <c r="C80" s="40" t="s">
        <v>240</v>
      </c>
      <c r="D80" s="41">
        <v>2502632.58</v>
      </c>
      <c r="E80" s="41">
        <v>1482476.17</v>
      </c>
      <c r="F80" s="34">
        <f t="shared" si="1"/>
        <v>59.236668692293613</v>
      </c>
      <c r="G80" s="42"/>
    </row>
    <row r="81" spans="1:7" ht="15.75" thickBot="1">
      <c r="A81" s="38" t="s">
        <v>229</v>
      </c>
      <c r="B81" s="39" t="s">
        <v>139</v>
      </c>
      <c r="C81" s="40" t="s">
        <v>241</v>
      </c>
      <c r="D81" s="41">
        <v>2502632.58</v>
      </c>
      <c r="E81" s="41">
        <v>1482476.17</v>
      </c>
      <c r="F81" s="34">
        <f t="shared" si="1"/>
        <v>59.236668692293613</v>
      </c>
      <c r="G81" s="42"/>
    </row>
    <row r="82" spans="1:7" ht="15.75" thickBot="1">
      <c r="A82" s="38" t="s">
        <v>196</v>
      </c>
      <c r="B82" s="39" t="s">
        <v>139</v>
      </c>
      <c r="C82" s="40" t="s">
        <v>242</v>
      </c>
      <c r="D82" s="41">
        <v>20095</v>
      </c>
      <c r="E82" s="41">
        <v>0</v>
      </c>
      <c r="F82" s="34">
        <f t="shared" si="1"/>
        <v>0</v>
      </c>
      <c r="G82" s="42"/>
    </row>
    <row r="83" spans="1:7" ht="15.75" thickBot="1">
      <c r="A83" s="38" t="s">
        <v>141</v>
      </c>
      <c r="B83" s="39" t="s">
        <v>139</v>
      </c>
      <c r="C83" s="40" t="s">
        <v>243</v>
      </c>
      <c r="D83" s="41">
        <v>20095</v>
      </c>
      <c r="E83" s="41">
        <v>0</v>
      </c>
      <c r="F83" s="34">
        <f t="shared" si="1"/>
        <v>0</v>
      </c>
      <c r="G83" s="42"/>
    </row>
    <row r="84" spans="1:7" ht="15.75" thickBot="1">
      <c r="A84" s="38" t="s">
        <v>199</v>
      </c>
      <c r="B84" s="39" t="s">
        <v>139</v>
      </c>
      <c r="C84" s="40" t="s">
        <v>244</v>
      </c>
      <c r="D84" s="41">
        <v>20095</v>
      </c>
      <c r="E84" s="41">
        <v>0</v>
      </c>
      <c r="F84" s="34">
        <f t="shared" si="1"/>
        <v>0</v>
      </c>
      <c r="G84" s="42"/>
    </row>
    <row r="85" spans="1:7" ht="15.75" thickBot="1">
      <c r="A85" s="38" t="s">
        <v>201</v>
      </c>
      <c r="B85" s="39" t="s">
        <v>139</v>
      </c>
      <c r="C85" s="40" t="s">
        <v>245</v>
      </c>
      <c r="D85" s="41">
        <v>20095</v>
      </c>
      <c r="E85" s="41">
        <v>0</v>
      </c>
      <c r="F85" s="34">
        <f t="shared" si="1"/>
        <v>0</v>
      </c>
      <c r="G85" s="42"/>
    </row>
    <row r="86" spans="1:7" ht="15.75" thickBot="1">
      <c r="A86" s="38" t="s">
        <v>246</v>
      </c>
      <c r="B86" s="39" t="s">
        <v>139</v>
      </c>
      <c r="C86" s="40" t="s">
        <v>247</v>
      </c>
      <c r="D86" s="41">
        <v>250</v>
      </c>
      <c r="E86" s="41">
        <v>250</v>
      </c>
      <c r="F86" s="34">
        <f t="shared" si="1"/>
        <v>100</v>
      </c>
      <c r="G86" s="42"/>
    </row>
    <row r="87" spans="1:7" ht="15.75" thickBot="1">
      <c r="A87" s="38" t="s">
        <v>141</v>
      </c>
      <c r="B87" s="39" t="s">
        <v>139</v>
      </c>
      <c r="C87" s="40" t="s">
        <v>248</v>
      </c>
      <c r="D87" s="41">
        <v>250</v>
      </c>
      <c r="E87" s="41">
        <v>250</v>
      </c>
      <c r="F87" s="34">
        <f t="shared" si="1"/>
        <v>100</v>
      </c>
      <c r="G87" s="42"/>
    </row>
    <row r="88" spans="1:7" ht="15.75" thickBot="1">
      <c r="A88" s="38" t="s">
        <v>199</v>
      </c>
      <c r="B88" s="39" t="s">
        <v>139</v>
      </c>
      <c r="C88" s="40" t="s">
        <v>249</v>
      </c>
      <c r="D88" s="41">
        <v>250</v>
      </c>
      <c r="E88" s="41">
        <v>250</v>
      </c>
      <c r="F88" s="34">
        <f t="shared" si="1"/>
        <v>100</v>
      </c>
      <c r="G88" s="42"/>
    </row>
    <row r="89" spans="1:7" ht="15.75" thickBot="1">
      <c r="A89" s="38" t="s">
        <v>201</v>
      </c>
      <c r="B89" s="39" t="s">
        <v>139</v>
      </c>
      <c r="C89" s="40" t="s">
        <v>250</v>
      </c>
      <c r="D89" s="41">
        <v>250</v>
      </c>
      <c r="E89" s="41">
        <v>250</v>
      </c>
      <c r="F89" s="34">
        <f t="shared" si="1"/>
        <v>100</v>
      </c>
      <c r="G89" s="42"/>
    </row>
    <row r="90" spans="1:7" ht="15.75" thickBot="1">
      <c r="A90" s="38" t="s">
        <v>138</v>
      </c>
      <c r="B90" s="39" t="s">
        <v>139</v>
      </c>
      <c r="C90" s="40" t="s">
        <v>251</v>
      </c>
      <c r="D90" s="41">
        <v>121207.26</v>
      </c>
      <c r="E90" s="41">
        <v>64708.55</v>
      </c>
      <c r="F90" s="34">
        <f t="shared" si="1"/>
        <v>53.386694823395899</v>
      </c>
      <c r="G90" s="42"/>
    </row>
    <row r="91" spans="1:7" ht="15.75" thickBot="1">
      <c r="A91" s="38" t="s">
        <v>141</v>
      </c>
      <c r="B91" s="39" t="s">
        <v>139</v>
      </c>
      <c r="C91" s="40" t="s">
        <v>252</v>
      </c>
      <c r="D91" s="41">
        <v>121207.26</v>
      </c>
      <c r="E91" s="41">
        <v>64708.55</v>
      </c>
      <c r="F91" s="34">
        <f t="shared" si="1"/>
        <v>53.386694823395899</v>
      </c>
      <c r="G91" s="42"/>
    </row>
    <row r="92" spans="1:7" ht="15.75" thickBot="1">
      <c r="A92" s="38" t="s">
        <v>143</v>
      </c>
      <c r="B92" s="39" t="s">
        <v>139</v>
      </c>
      <c r="C92" s="40" t="s">
        <v>253</v>
      </c>
      <c r="D92" s="41">
        <v>121207.26</v>
      </c>
      <c r="E92" s="41">
        <v>64708.55</v>
      </c>
      <c r="F92" s="34">
        <f t="shared" si="1"/>
        <v>53.386694823395899</v>
      </c>
      <c r="G92" s="42"/>
    </row>
    <row r="93" spans="1:7" ht="15.75" thickBot="1">
      <c r="A93" s="38" t="s">
        <v>145</v>
      </c>
      <c r="B93" s="39" t="s">
        <v>139</v>
      </c>
      <c r="C93" s="40" t="s">
        <v>254</v>
      </c>
      <c r="D93" s="41">
        <v>121207.26</v>
      </c>
      <c r="E93" s="41">
        <v>64708.55</v>
      </c>
      <c r="F93" s="34">
        <f t="shared" si="1"/>
        <v>53.386694823395899</v>
      </c>
      <c r="G93" s="42"/>
    </row>
    <row r="94" spans="1:7" ht="35.25" thickBot="1">
      <c r="A94" s="38" t="s">
        <v>147</v>
      </c>
      <c r="B94" s="39" t="s">
        <v>139</v>
      </c>
      <c r="C94" s="40" t="s">
        <v>255</v>
      </c>
      <c r="D94" s="41">
        <v>36604.589999999997</v>
      </c>
      <c r="E94" s="41">
        <v>14541.45</v>
      </c>
      <c r="F94" s="34">
        <f t="shared" si="1"/>
        <v>39.725755704407568</v>
      </c>
      <c r="G94" s="42"/>
    </row>
    <row r="95" spans="1:7" ht="15.75" thickBot="1">
      <c r="A95" s="38" t="s">
        <v>141</v>
      </c>
      <c r="B95" s="39" t="s">
        <v>139</v>
      </c>
      <c r="C95" s="40" t="s">
        <v>256</v>
      </c>
      <c r="D95" s="41">
        <v>36604.589999999997</v>
      </c>
      <c r="E95" s="41">
        <v>14541.45</v>
      </c>
      <c r="F95" s="34">
        <f t="shared" si="1"/>
        <v>39.725755704407568</v>
      </c>
      <c r="G95" s="42"/>
    </row>
    <row r="96" spans="1:7" ht="15.75" thickBot="1">
      <c r="A96" s="38" t="s">
        <v>143</v>
      </c>
      <c r="B96" s="39" t="s">
        <v>139</v>
      </c>
      <c r="C96" s="40" t="s">
        <v>257</v>
      </c>
      <c r="D96" s="41">
        <v>36604.589999999997</v>
      </c>
      <c r="E96" s="41">
        <v>14541.45</v>
      </c>
      <c r="F96" s="34">
        <f t="shared" si="1"/>
        <v>39.725755704407568</v>
      </c>
      <c r="G96" s="42"/>
    </row>
    <row r="97" spans="1:7" ht="15.75" thickBot="1">
      <c r="A97" s="38" t="s">
        <v>151</v>
      </c>
      <c r="B97" s="39" t="s">
        <v>139</v>
      </c>
      <c r="C97" s="40" t="s">
        <v>258</v>
      </c>
      <c r="D97" s="41">
        <v>36604.589999999997</v>
      </c>
      <c r="E97" s="41">
        <v>14541.45</v>
      </c>
      <c r="F97" s="34">
        <f t="shared" si="1"/>
        <v>39.725755704407568</v>
      </c>
      <c r="G97" s="42"/>
    </row>
    <row r="98" spans="1:7" ht="15.75" thickBot="1">
      <c r="A98" s="38" t="s">
        <v>181</v>
      </c>
      <c r="B98" s="39" t="s">
        <v>139</v>
      </c>
      <c r="C98" s="40" t="s">
        <v>259</v>
      </c>
      <c r="D98" s="41">
        <v>688.15</v>
      </c>
      <c r="E98" s="41">
        <v>0</v>
      </c>
      <c r="F98" s="34">
        <f t="shared" si="1"/>
        <v>0</v>
      </c>
      <c r="G98" s="42"/>
    </row>
    <row r="99" spans="1:7" ht="15.75" thickBot="1">
      <c r="A99" s="38" t="s">
        <v>188</v>
      </c>
      <c r="B99" s="39" t="s">
        <v>139</v>
      </c>
      <c r="C99" s="40" t="s">
        <v>260</v>
      </c>
      <c r="D99" s="41">
        <v>688.15</v>
      </c>
      <c r="E99" s="41">
        <v>0</v>
      </c>
      <c r="F99" s="34">
        <f t="shared" si="1"/>
        <v>0</v>
      </c>
      <c r="G99" s="42"/>
    </row>
    <row r="100" spans="1:7" ht="15.75" thickBot="1">
      <c r="A100" s="38" t="s">
        <v>190</v>
      </c>
      <c r="B100" s="39" t="s">
        <v>139</v>
      </c>
      <c r="C100" s="40" t="s">
        <v>261</v>
      </c>
      <c r="D100" s="41">
        <v>688.15</v>
      </c>
      <c r="E100" s="41">
        <v>0</v>
      </c>
      <c r="F100" s="34">
        <f t="shared" si="1"/>
        <v>0</v>
      </c>
      <c r="G100" s="42"/>
    </row>
    <row r="101" spans="1:7" ht="24" thickBot="1">
      <c r="A101" s="38" t="s">
        <v>194</v>
      </c>
      <c r="B101" s="39" t="s">
        <v>139</v>
      </c>
      <c r="C101" s="40" t="s">
        <v>262</v>
      </c>
      <c r="D101" s="41">
        <v>688.15</v>
      </c>
      <c r="E101" s="41">
        <v>0</v>
      </c>
      <c r="F101" s="34">
        <f t="shared" si="1"/>
        <v>0</v>
      </c>
      <c r="G101" s="42"/>
    </row>
    <row r="102" spans="1:7" ht="15.75" thickBot="1">
      <c r="A102" s="38" t="s">
        <v>181</v>
      </c>
      <c r="B102" s="39" t="s">
        <v>139</v>
      </c>
      <c r="C102" s="40" t="s">
        <v>263</v>
      </c>
      <c r="D102" s="41">
        <v>182950</v>
      </c>
      <c r="E102" s="41">
        <v>20000</v>
      </c>
      <c r="F102" s="34">
        <f t="shared" si="1"/>
        <v>10.931948619841487</v>
      </c>
      <c r="G102" s="42"/>
    </row>
    <row r="103" spans="1:7" ht="15.75" thickBot="1">
      <c r="A103" s="38" t="s">
        <v>188</v>
      </c>
      <c r="B103" s="39" t="s">
        <v>139</v>
      </c>
      <c r="C103" s="40" t="s">
        <v>264</v>
      </c>
      <c r="D103" s="41">
        <v>182950</v>
      </c>
      <c r="E103" s="41">
        <v>20000</v>
      </c>
      <c r="F103" s="34">
        <f t="shared" si="1"/>
        <v>10.931948619841487</v>
      </c>
      <c r="G103" s="42"/>
    </row>
    <row r="104" spans="1:7" ht="15.75" thickBot="1">
      <c r="A104" s="38" t="s">
        <v>190</v>
      </c>
      <c r="B104" s="39" t="s">
        <v>139</v>
      </c>
      <c r="C104" s="40" t="s">
        <v>265</v>
      </c>
      <c r="D104" s="41">
        <v>182950</v>
      </c>
      <c r="E104" s="41">
        <v>20000</v>
      </c>
      <c r="F104" s="34">
        <f t="shared" si="1"/>
        <v>10.931948619841487</v>
      </c>
      <c r="G104" s="42"/>
    </row>
    <row r="105" spans="1:7" ht="15.75" thickBot="1">
      <c r="A105" s="38" t="s">
        <v>192</v>
      </c>
      <c r="B105" s="39" t="s">
        <v>139</v>
      </c>
      <c r="C105" s="40" t="s">
        <v>266</v>
      </c>
      <c r="D105" s="41">
        <v>45000</v>
      </c>
      <c r="E105" s="41">
        <v>20000</v>
      </c>
      <c r="F105" s="34">
        <f t="shared" si="1"/>
        <v>44.444444444444443</v>
      </c>
      <c r="G105" s="42"/>
    </row>
    <row r="106" spans="1:7" ht="24" thickBot="1">
      <c r="A106" s="38" t="s">
        <v>194</v>
      </c>
      <c r="B106" s="39" t="s">
        <v>139</v>
      </c>
      <c r="C106" s="40" t="s">
        <v>267</v>
      </c>
      <c r="D106" s="41">
        <v>137950</v>
      </c>
      <c r="E106" s="41">
        <v>0</v>
      </c>
      <c r="F106" s="34">
        <f t="shared" si="1"/>
        <v>0</v>
      </c>
      <c r="G106" s="42"/>
    </row>
    <row r="107" spans="1:7" ht="15.75" thickBot="1">
      <c r="A107" s="38" t="s">
        <v>181</v>
      </c>
      <c r="B107" s="39" t="s">
        <v>139</v>
      </c>
      <c r="C107" s="40" t="s">
        <v>268</v>
      </c>
      <c r="D107" s="41">
        <v>5766312.3300000001</v>
      </c>
      <c r="E107" s="41">
        <v>1245219.3999999999</v>
      </c>
      <c r="F107" s="34">
        <f t="shared" si="1"/>
        <v>21.59472690234939</v>
      </c>
      <c r="G107" s="42"/>
    </row>
    <row r="108" spans="1:7" ht="15.75" thickBot="1">
      <c r="A108" s="38" t="s">
        <v>141</v>
      </c>
      <c r="B108" s="39" t="s">
        <v>139</v>
      </c>
      <c r="C108" s="40" t="s">
        <v>269</v>
      </c>
      <c r="D108" s="41">
        <v>5766312.3300000001</v>
      </c>
      <c r="E108" s="41">
        <v>1245219.3999999999</v>
      </c>
      <c r="F108" s="34">
        <f t="shared" si="1"/>
        <v>21.59472690234939</v>
      </c>
      <c r="G108" s="42"/>
    </row>
    <row r="109" spans="1:7" ht="15.75" thickBot="1">
      <c r="A109" s="38" t="s">
        <v>166</v>
      </c>
      <c r="B109" s="39" t="s">
        <v>139</v>
      </c>
      <c r="C109" s="40" t="s">
        <v>270</v>
      </c>
      <c r="D109" s="41">
        <v>5766312.3300000001</v>
      </c>
      <c r="E109" s="41">
        <v>1245219.3999999999</v>
      </c>
      <c r="F109" s="34">
        <f t="shared" si="1"/>
        <v>21.59472690234939</v>
      </c>
      <c r="G109" s="42"/>
    </row>
    <row r="110" spans="1:7" ht="15.75" thickBot="1">
      <c r="A110" s="38" t="s">
        <v>186</v>
      </c>
      <c r="B110" s="39" t="s">
        <v>139</v>
      </c>
      <c r="C110" s="40" t="s">
        <v>271</v>
      </c>
      <c r="D110" s="41">
        <v>5766312.3300000001</v>
      </c>
      <c r="E110" s="41">
        <v>1245219.3999999999</v>
      </c>
      <c r="F110" s="34">
        <f t="shared" si="1"/>
        <v>21.59472690234939</v>
      </c>
      <c r="G110" s="42"/>
    </row>
    <row r="111" spans="1:7" ht="15.75" thickBot="1">
      <c r="A111" s="38" t="s">
        <v>181</v>
      </c>
      <c r="B111" s="39" t="s">
        <v>139</v>
      </c>
      <c r="C111" s="40" t="s">
        <v>272</v>
      </c>
      <c r="D111" s="41">
        <v>133100</v>
      </c>
      <c r="E111" s="41">
        <v>51649.01</v>
      </c>
      <c r="F111" s="34">
        <f t="shared" si="1"/>
        <v>38.8046656649136</v>
      </c>
      <c r="G111" s="42"/>
    </row>
    <row r="112" spans="1:7" ht="15.75" thickBot="1">
      <c r="A112" s="38" t="s">
        <v>141</v>
      </c>
      <c r="B112" s="39" t="s">
        <v>139</v>
      </c>
      <c r="C112" s="40" t="s">
        <v>273</v>
      </c>
      <c r="D112" s="41">
        <v>133100</v>
      </c>
      <c r="E112" s="41">
        <v>51649.01</v>
      </c>
      <c r="F112" s="34">
        <f t="shared" si="1"/>
        <v>38.8046656649136</v>
      </c>
      <c r="G112" s="42"/>
    </row>
    <row r="113" spans="1:7" ht="15.75" thickBot="1">
      <c r="A113" s="38" t="s">
        <v>166</v>
      </c>
      <c r="B113" s="39" t="s">
        <v>139</v>
      </c>
      <c r="C113" s="40" t="s">
        <v>274</v>
      </c>
      <c r="D113" s="41">
        <v>133100</v>
      </c>
      <c r="E113" s="41">
        <v>51649.01</v>
      </c>
      <c r="F113" s="34">
        <f t="shared" si="1"/>
        <v>38.8046656649136</v>
      </c>
      <c r="G113" s="42"/>
    </row>
    <row r="114" spans="1:7" ht="15.75" thickBot="1">
      <c r="A114" s="38" t="s">
        <v>186</v>
      </c>
      <c r="B114" s="39" t="s">
        <v>139</v>
      </c>
      <c r="C114" s="40" t="s">
        <v>275</v>
      </c>
      <c r="D114" s="41">
        <v>133100</v>
      </c>
      <c r="E114" s="41">
        <v>51649.01</v>
      </c>
      <c r="F114" s="34">
        <f t="shared" si="1"/>
        <v>38.8046656649136</v>
      </c>
      <c r="G114" s="42"/>
    </row>
    <row r="115" spans="1:7" ht="15.75" thickBot="1">
      <c r="A115" s="38" t="s">
        <v>237</v>
      </c>
      <c r="B115" s="39" t="s">
        <v>139</v>
      </c>
      <c r="C115" s="40" t="s">
        <v>276</v>
      </c>
      <c r="D115" s="41">
        <v>1486823.55</v>
      </c>
      <c r="E115" s="41">
        <v>622171.65</v>
      </c>
      <c r="F115" s="34">
        <f t="shared" si="1"/>
        <v>41.845695139816691</v>
      </c>
      <c r="G115" s="42"/>
    </row>
    <row r="116" spans="1:7" ht="15.75" thickBot="1">
      <c r="A116" s="38" t="s">
        <v>141</v>
      </c>
      <c r="B116" s="39" t="s">
        <v>139</v>
      </c>
      <c r="C116" s="40" t="s">
        <v>277</v>
      </c>
      <c r="D116" s="41">
        <v>1486823.55</v>
      </c>
      <c r="E116" s="41">
        <v>622171.65</v>
      </c>
      <c r="F116" s="34">
        <f t="shared" si="1"/>
        <v>41.845695139816691</v>
      </c>
      <c r="G116" s="42"/>
    </row>
    <row r="117" spans="1:7" ht="15.75" thickBot="1">
      <c r="A117" s="38" t="s">
        <v>166</v>
      </c>
      <c r="B117" s="39" t="s">
        <v>139</v>
      </c>
      <c r="C117" s="40" t="s">
        <v>278</v>
      </c>
      <c r="D117" s="41">
        <v>1486823.55</v>
      </c>
      <c r="E117" s="41">
        <v>622171.65</v>
      </c>
      <c r="F117" s="34">
        <f t="shared" si="1"/>
        <v>41.845695139816691</v>
      </c>
      <c r="G117" s="42"/>
    </row>
    <row r="118" spans="1:7" ht="15.75" thickBot="1">
      <c r="A118" s="38" t="s">
        <v>229</v>
      </c>
      <c r="B118" s="39" t="s">
        <v>139</v>
      </c>
      <c r="C118" s="40" t="s">
        <v>279</v>
      </c>
      <c r="D118" s="41">
        <v>1486823.55</v>
      </c>
      <c r="E118" s="41">
        <v>622171.65</v>
      </c>
      <c r="F118" s="34">
        <f t="shared" si="1"/>
        <v>41.845695139816691</v>
      </c>
      <c r="G118" s="42"/>
    </row>
    <row r="119" spans="1:7" ht="15.75" thickBot="1">
      <c r="A119" s="38" t="s">
        <v>181</v>
      </c>
      <c r="B119" s="39" t="s">
        <v>139</v>
      </c>
      <c r="C119" s="40" t="s">
        <v>280</v>
      </c>
      <c r="D119" s="41">
        <v>3717013.45</v>
      </c>
      <c r="E119" s="41">
        <v>0</v>
      </c>
      <c r="F119" s="34">
        <f t="shared" si="1"/>
        <v>0</v>
      </c>
      <c r="G119" s="42"/>
    </row>
    <row r="120" spans="1:7" ht="15.75" thickBot="1">
      <c r="A120" s="38" t="s">
        <v>141</v>
      </c>
      <c r="B120" s="39" t="s">
        <v>139</v>
      </c>
      <c r="C120" s="40" t="s">
        <v>281</v>
      </c>
      <c r="D120" s="41">
        <v>3717013.45</v>
      </c>
      <c r="E120" s="41">
        <v>0</v>
      </c>
      <c r="F120" s="34">
        <f t="shared" si="1"/>
        <v>0</v>
      </c>
      <c r="G120" s="42"/>
    </row>
    <row r="121" spans="1:7" ht="15.75" thickBot="1">
      <c r="A121" s="38" t="s">
        <v>166</v>
      </c>
      <c r="B121" s="39" t="s">
        <v>139</v>
      </c>
      <c r="C121" s="40" t="s">
        <v>282</v>
      </c>
      <c r="D121" s="41">
        <v>3717013.45</v>
      </c>
      <c r="E121" s="41">
        <v>0</v>
      </c>
      <c r="F121" s="34">
        <f t="shared" si="1"/>
        <v>0</v>
      </c>
      <c r="G121" s="42"/>
    </row>
    <row r="122" spans="1:7" ht="15.75" thickBot="1">
      <c r="A122" s="38" t="s">
        <v>186</v>
      </c>
      <c r="B122" s="39" t="s">
        <v>139</v>
      </c>
      <c r="C122" s="40" t="s">
        <v>283</v>
      </c>
      <c r="D122" s="41">
        <v>3717013.45</v>
      </c>
      <c r="E122" s="41">
        <v>0</v>
      </c>
      <c r="F122" s="34">
        <f t="shared" si="1"/>
        <v>0</v>
      </c>
      <c r="G122" s="42"/>
    </row>
    <row r="123" spans="1:7" ht="15.75" thickBot="1">
      <c r="A123" s="38" t="s">
        <v>181</v>
      </c>
      <c r="B123" s="39" t="s">
        <v>139</v>
      </c>
      <c r="C123" s="40" t="s">
        <v>284</v>
      </c>
      <c r="D123" s="41">
        <v>99626.04</v>
      </c>
      <c r="E123" s="41">
        <v>52022.02</v>
      </c>
      <c r="F123" s="34">
        <f t="shared" si="1"/>
        <v>52.217291784356782</v>
      </c>
      <c r="G123" s="42"/>
    </row>
    <row r="124" spans="1:7" ht="15.75" thickBot="1">
      <c r="A124" s="38" t="s">
        <v>141</v>
      </c>
      <c r="B124" s="39" t="s">
        <v>139</v>
      </c>
      <c r="C124" s="40" t="s">
        <v>285</v>
      </c>
      <c r="D124" s="41">
        <v>49626.04</v>
      </c>
      <c r="E124" s="41">
        <v>2022.02</v>
      </c>
      <c r="F124" s="34">
        <f t="shared" si="1"/>
        <v>4.0745141059008532</v>
      </c>
      <c r="G124" s="42"/>
    </row>
    <row r="125" spans="1:7" ht="15.75" thickBot="1">
      <c r="A125" s="38" t="s">
        <v>166</v>
      </c>
      <c r="B125" s="39" t="s">
        <v>139</v>
      </c>
      <c r="C125" s="40" t="s">
        <v>286</v>
      </c>
      <c r="D125" s="41">
        <v>49626.04</v>
      </c>
      <c r="E125" s="41">
        <v>2022.02</v>
      </c>
      <c r="F125" s="34">
        <f t="shared" si="1"/>
        <v>4.0745141059008532</v>
      </c>
      <c r="G125" s="42"/>
    </row>
    <row r="126" spans="1:7" ht="15.75" thickBot="1">
      <c r="A126" s="38" t="s">
        <v>186</v>
      </c>
      <c r="B126" s="39" t="s">
        <v>139</v>
      </c>
      <c r="C126" s="40" t="s">
        <v>287</v>
      </c>
      <c r="D126" s="41">
        <v>42193.760000000002</v>
      </c>
      <c r="E126" s="41">
        <v>0</v>
      </c>
      <c r="F126" s="34">
        <f t="shared" si="1"/>
        <v>0</v>
      </c>
      <c r="G126" s="42"/>
    </row>
    <row r="127" spans="1:7" ht="15.75" thickBot="1">
      <c r="A127" s="38" t="s">
        <v>168</v>
      </c>
      <c r="B127" s="39" t="s">
        <v>139</v>
      </c>
      <c r="C127" s="40" t="s">
        <v>288</v>
      </c>
      <c r="D127" s="41">
        <v>7432.28</v>
      </c>
      <c r="E127" s="41">
        <v>2022.02</v>
      </c>
      <c r="F127" s="34">
        <f t="shared" si="1"/>
        <v>27.205917968644883</v>
      </c>
      <c r="G127" s="42"/>
    </row>
    <row r="128" spans="1:7" ht="15.75" thickBot="1">
      <c r="A128" s="38" t="s">
        <v>188</v>
      </c>
      <c r="B128" s="39" t="s">
        <v>139</v>
      </c>
      <c r="C128" s="40" t="s">
        <v>289</v>
      </c>
      <c r="D128" s="41">
        <v>50000</v>
      </c>
      <c r="E128" s="41">
        <v>50000</v>
      </c>
      <c r="F128" s="34">
        <f t="shared" si="1"/>
        <v>100</v>
      </c>
      <c r="G128" s="42"/>
    </row>
    <row r="129" spans="1:7" ht="15.75" thickBot="1">
      <c r="A129" s="38" t="s">
        <v>190</v>
      </c>
      <c r="B129" s="39" t="s">
        <v>139</v>
      </c>
      <c r="C129" s="40" t="s">
        <v>290</v>
      </c>
      <c r="D129" s="41">
        <v>50000</v>
      </c>
      <c r="E129" s="41">
        <v>50000</v>
      </c>
      <c r="F129" s="34">
        <f t="shared" si="1"/>
        <v>100</v>
      </c>
      <c r="G129" s="42"/>
    </row>
    <row r="130" spans="1:7" ht="15.75" thickBot="1">
      <c r="A130" s="38" t="s">
        <v>192</v>
      </c>
      <c r="B130" s="39" t="s">
        <v>139</v>
      </c>
      <c r="C130" s="40" t="s">
        <v>291</v>
      </c>
      <c r="D130" s="41">
        <v>50000</v>
      </c>
      <c r="E130" s="41">
        <v>50000</v>
      </c>
      <c r="F130" s="34">
        <f t="shared" si="1"/>
        <v>100</v>
      </c>
      <c r="G130" s="42"/>
    </row>
    <row r="131" spans="1:7" ht="24" thickBot="1">
      <c r="A131" s="38" t="s">
        <v>292</v>
      </c>
      <c r="B131" s="39" t="s">
        <v>139</v>
      </c>
      <c r="C131" s="40" t="s">
        <v>293</v>
      </c>
      <c r="D131" s="41">
        <v>192000</v>
      </c>
      <c r="E131" s="41">
        <v>108798.24</v>
      </c>
      <c r="F131" s="34">
        <f t="shared" si="1"/>
        <v>56.665750000000003</v>
      </c>
      <c r="G131" s="42"/>
    </row>
    <row r="132" spans="1:7" ht="15.75" thickBot="1">
      <c r="A132" s="38" t="s">
        <v>141</v>
      </c>
      <c r="B132" s="39" t="s">
        <v>139</v>
      </c>
      <c r="C132" s="40" t="s">
        <v>294</v>
      </c>
      <c r="D132" s="41">
        <v>192000</v>
      </c>
      <c r="E132" s="41">
        <v>108798.24</v>
      </c>
      <c r="F132" s="34">
        <f t="shared" si="1"/>
        <v>56.665750000000003</v>
      </c>
      <c r="G132" s="42"/>
    </row>
    <row r="133" spans="1:7" ht="15.75" thickBot="1">
      <c r="A133" s="38" t="s">
        <v>295</v>
      </c>
      <c r="B133" s="39" t="s">
        <v>139</v>
      </c>
      <c r="C133" s="40" t="s">
        <v>296</v>
      </c>
      <c r="D133" s="41">
        <v>192000</v>
      </c>
      <c r="E133" s="41">
        <v>108798.24</v>
      </c>
      <c r="F133" s="34">
        <f t="shared" si="1"/>
        <v>56.665750000000003</v>
      </c>
      <c r="G133" s="42"/>
    </row>
    <row r="134" spans="1:7" ht="24" thickBot="1">
      <c r="A134" s="38" t="s">
        <v>297</v>
      </c>
      <c r="B134" s="39" t="s">
        <v>139</v>
      </c>
      <c r="C134" s="40" t="s">
        <v>298</v>
      </c>
      <c r="D134" s="41">
        <v>192000</v>
      </c>
      <c r="E134" s="41">
        <v>108798.24</v>
      </c>
      <c r="F134" s="34">
        <f t="shared" si="1"/>
        <v>56.665750000000003</v>
      </c>
      <c r="G134" s="42"/>
    </row>
    <row r="135" spans="1:7" ht="15.75" thickBot="1">
      <c r="A135" s="38" t="s">
        <v>299</v>
      </c>
      <c r="B135" s="39" t="s">
        <v>139</v>
      </c>
      <c r="C135" s="40" t="s">
        <v>300</v>
      </c>
      <c r="D135" s="41">
        <v>484700</v>
      </c>
      <c r="E135" s="41">
        <v>0</v>
      </c>
      <c r="F135" s="34">
        <f t="shared" si="1"/>
        <v>0</v>
      </c>
      <c r="G135" s="42"/>
    </row>
    <row r="136" spans="1:7" ht="15.75" thickBot="1">
      <c r="A136" s="38" t="s">
        <v>141</v>
      </c>
      <c r="B136" s="39" t="s">
        <v>139</v>
      </c>
      <c r="C136" s="40" t="s">
        <v>301</v>
      </c>
      <c r="D136" s="41">
        <v>484700</v>
      </c>
      <c r="E136" s="41">
        <v>0</v>
      </c>
      <c r="F136" s="34">
        <f t="shared" ref="F136:F138" si="2">E136/D136*100</f>
        <v>0</v>
      </c>
      <c r="G136" s="42"/>
    </row>
    <row r="137" spans="1:7" ht="15.75" thickBot="1">
      <c r="A137" s="38" t="s">
        <v>302</v>
      </c>
      <c r="B137" s="39" t="s">
        <v>139</v>
      </c>
      <c r="C137" s="40" t="s">
        <v>303</v>
      </c>
      <c r="D137" s="41">
        <v>484700</v>
      </c>
      <c r="E137" s="41">
        <v>0</v>
      </c>
      <c r="F137" s="34">
        <f t="shared" si="2"/>
        <v>0</v>
      </c>
      <c r="G137" s="42"/>
    </row>
    <row r="138" spans="1:7" ht="24" thickBot="1">
      <c r="A138" s="38" t="s">
        <v>304</v>
      </c>
      <c r="B138" s="39" t="s">
        <v>139</v>
      </c>
      <c r="C138" s="40" t="s">
        <v>305</v>
      </c>
      <c r="D138" s="41">
        <v>484700</v>
      </c>
      <c r="E138" s="41">
        <v>0</v>
      </c>
      <c r="F138" s="34">
        <f t="shared" si="2"/>
        <v>0</v>
      </c>
      <c r="G138" s="42"/>
    </row>
    <row r="139" spans="1:7" ht="24" customHeight="1" thickBot="1">
      <c r="A139" s="43" t="s">
        <v>306</v>
      </c>
      <c r="B139" s="44" t="s">
        <v>307</v>
      </c>
      <c r="C139" s="45" t="s">
        <v>12</v>
      </c>
      <c r="D139" s="46">
        <v>-472422.41</v>
      </c>
      <c r="E139" s="46">
        <v>1143114.3899999999</v>
      </c>
      <c r="F139" s="47" t="s">
        <v>12</v>
      </c>
      <c r="G139" s="48"/>
    </row>
    <row r="140" spans="1:7" ht="15" customHeight="1">
      <c r="A140" s="49"/>
      <c r="B140" s="50"/>
      <c r="C140" s="50"/>
      <c r="D140" s="50"/>
      <c r="E140" s="50"/>
      <c r="F140" s="50"/>
      <c r="G140" s="7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1AC77CC-9D88-43FF-9DA5-E1489DCF43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NASTYA\НАСТЯ</dc:creator>
  <cp:lastModifiedBy>НАСТЯ</cp:lastModifiedBy>
  <cp:lastPrinted>2021-07-16T06:15:36Z</cp:lastPrinted>
  <dcterms:created xsi:type="dcterms:W3CDTF">2021-07-15T07:28:09Z</dcterms:created>
  <dcterms:modified xsi:type="dcterms:W3CDTF">2021-07-16T06:16:02Z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SV_0503117M_ekr_5.xlsx</vt:lpwstr>
  </property>
  <property fmtid="{D5CDD505-2E9C-101B-9397-08002B2CF9AE}" pid="3" name="Название отчета">
    <vt:lpwstr>SV_0503117M_ekr_5.xlsx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9102802</vt:lpwstr>
  </property>
  <property fmtid="{D5CDD505-2E9C-101B-9397-08002B2CF9AE}" pid="10" name="Шаблон">
    <vt:lpwstr>SV_0503117M_ekr.xlt</vt:lpwstr>
  </property>
  <property fmtid="{D5CDD505-2E9C-101B-9397-08002B2CF9AE}" pid="11" name="Локальная база">
    <vt:lpwstr>не используется</vt:lpwstr>
  </property>
</Properties>
</file>